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P:\Proiecte 2018\martie\ordinara 22_03_2018\DEZBATERE PUBLICA\"/>
    </mc:Choice>
  </mc:AlternateContent>
  <bookViews>
    <workbookView xWindow="0" yWindow="0" windowWidth="28800" windowHeight="11835" activeTab="1"/>
  </bookViews>
  <sheets>
    <sheet name="Anexa A" sheetId="1" r:id="rId1"/>
    <sheet name="Anexa B" sheetId="4" r:id="rId2"/>
    <sheet name="Anexa C" sheetId="3" r:id="rId3"/>
    <sheet name="Anexa D"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E9" i="3"/>
  <c r="E10" i="3"/>
  <c r="E11" i="3"/>
  <c r="E12" i="3"/>
  <c r="E13" i="3"/>
  <c r="E14" i="3"/>
  <c r="E15" i="3"/>
  <c r="E16" i="3"/>
  <c r="E17" i="3"/>
  <c r="E18" i="3"/>
  <c r="E19" i="3"/>
  <c r="E20" i="3"/>
  <c r="E21" i="3"/>
  <c r="E22" i="3"/>
  <c r="E23" i="3"/>
  <c r="E7" i="3"/>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7" i="2"/>
</calcChain>
</file>

<file path=xl/sharedStrings.xml><?xml version="1.0" encoding="utf-8"?>
<sst xmlns="http://schemas.openxmlformats.org/spreadsheetml/2006/main" count="398" uniqueCount="234">
  <si>
    <t>Nr. crt.</t>
  </si>
  <si>
    <t>Profil specific de activitate</t>
  </si>
  <si>
    <t>Tarife utilizare spatii/terenuri pe zone de amplasament-2017</t>
  </si>
  <si>
    <t>U.M.</t>
  </si>
  <si>
    <t>Tarife utilizare spatii/ terenuri pe zone de amplasament-propunere 2018</t>
  </si>
  <si>
    <t>A</t>
  </si>
  <si>
    <t>B</t>
  </si>
  <si>
    <t>C</t>
  </si>
  <si>
    <t>D</t>
  </si>
  <si>
    <t>I.</t>
  </si>
  <si>
    <r>
      <t xml:space="preserve">    </t>
    </r>
    <r>
      <rPr>
        <b/>
        <sz val="12"/>
        <color theme="1"/>
        <rFont val="Arial"/>
        <family val="2"/>
        <charset val="238"/>
      </rPr>
      <t xml:space="preserve">SPAŢII </t>
    </r>
  </si>
  <si>
    <t>1.</t>
  </si>
  <si>
    <t>Alimentar, nealimentar, mixt</t>
  </si>
  <si>
    <t>lei/mp/lună</t>
  </si>
  <si>
    <t xml:space="preserve"> </t>
  </si>
  <si>
    <t>2.</t>
  </si>
  <si>
    <t>Alimentaţie publică</t>
  </si>
  <si>
    <t>3.</t>
  </si>
  <si>
    <t>Prestări servicii</t>
  </si>
  <si>
    <t>4.</t>
  </si>
  <si>
    <t>Producţie</t>
  </si>
  <si>
    <t>5.</t>
  </si>
  <si>
    <t>Administrativ, birouri, sedii societăţi comerciale</t>
  </si>
  <si>
    <t>6.</t>
  </si>
  <si>
    <t>Sedii asociaţii nonprofit, instituţii publice.</t>
  </si>
  <si>
    <t>7.</t>
  </si>
  <si>
    <t>Depozite, magazii cu dotări situate în clădiri independente la parterul sau subsolul altor imobile.</t>
  </si>
  <si>
    <t>Sala sport-juniori</t>
  </si>
  <si>
    <t>lei/ora</t>
  </si>
  <si>
    <t>Sala sport-seniori&gt; 16 ani</t>
  </si>
  <si>
    <t>Baza Sportiva Aiudel-juniori</t>
  </si>
  <si>
    <t>Baza Sportiva Aiudel-seniori &gt;16 ani</t>
  </si>
  <si>
    <t>II.</t>
  </si>
  <si>
    <t>TERENURI cu destinatia:</t>
  </si>
  <si>
    <t>Garaje</t>
  </si>
  <si>
    <t>Parcări</t>
  </si>
  <si>
    <t>Comerţ</t>
  </si>
  <si>
    <t>Anexe gospodăreşti</t>
  </si>
  <si>
    <r>
      <t>-</t>
    </r>
    <r>
      <rPr>
        <sz val="7"/>
        <color theme="1"/>
        <rFont val="Times New Roman"/>
        <family val="1"/>
        <charset val="238"/>
      </rPr>
      <t xml:space="preserve">       </t>
    </r>
    <r>
      <rPr>
        <sz val="12"/>
        <color theme="1"/>
        <rFont val="Arial"/>
        <family val="2"/>
        <charset val="238"/>
      </rPr>
      <t>magazii</t>
    </r>
  </si>
  <si>
    <r>
      <t>-</t>
    </r>
    <r>
      <rPr>
        <sz val="7"/>
        <color theme="1"/>
        <rFont val="Times New Roman"/>
        <family val="1"/>
        <charset val="238"/>
      </rPr>
      <t xml:space="preserve">       </t>
    </r>
    <r>
      <rPr>
        <sz val="12"/>
        <color theme="1"/>
        <rFont val="Arial"/>
        <family val="2"/>
        <charset val="238"/>
      </rPr>
      <t>adăposturi animale</t>
    </r>
  </si>
  <si>
    <t>X</t>
  </si>
  <si>
    <t>Poştă, telefoane, telefonie mobilă</t>
  </si>
  <si>
    <t>Curţi</t>
  </si>
  <si>
    <t>lei/mp/an</t>
  </si>
  <si>
    <t>8.</t>
  </si>
  <si>
    <t>Grădini</t>
  </si>
  <si>
    <t xml:space="preserve">Notă: </t>
  </si>
  <si>
    <r>
      <t xml:space="preserve">1. </t>
    </r>
    <r>
      <rPr>
        <sz val="12"/>
        <color theme="1"/>
        <rFont val="Arial"/>
        <family val="2"/>
        <charset val="238"/>
      </rPr>
      <t>taxele/tarifele de mai sus pentru spaţii, cu excepţia celor de la punctul 7, se reduc după cum urmează:</t>
    </r>
  </si>
  <si>
    <t>- cu 25% pentru dependinţe, cu excepţia spaţiilor folosite ca depozite en–gross;</t>
  </si>
  <si>
    <t>- cu 50% pentru spaţiile aflate la subsol, cu excepţia spaţiilor folosite ca depozite en – gross ;</t>
  </si>
  <si>
    <r>
      <t>3</t>
    </r>
    <r>
      <rPr>
        <sz val="12"/>
        <color theme="1"/>
        <rFont val="Arial"/>
        <family val="2"/>
        <charset val="238"/>
      </rPr>
      <t>. Tarifele din anexă nu conţin T.V.A..</t>
    </r>
  </si>
  <si>
    <r>
      <t>2.</t>
    </r>
    <r>
      <rPr>
        <sz val="12"/>
        <color theme="1"/>
        <rFont val="Arial"/>
        <family val="2"/>
        <charset val="238"/>
      </rPr>
      <t xml:space="preserve"> Pentru societăţile sau persoanele fizice  care au închiriat spaţii sau terenuri în urma unor licitaţii publice,
 cuantumul taxelor aferente este cel stabilit în urma licitaţiei, dar nu mai mic decât cel stabilit prin anexă.</t>
    </r>
  </si>
  <si>
    <t>Nr.</t>
  </si>
  <si>
    <t>Crt</t>
  </si>
  <si>
    <t>Denumire taxă stabilită şi încasată</t>
  </si>
  <si>
    <t>pentru servicii publice.</t>
  </si>
  <si>
    <t>Nivel taxă</t>
  </si>
  <si>
    <t>Nivel taxa propunere</t>
  </si>
  <si>
    <t>UM</t>
  </si>
  <si>
    <t>Taxă ocupare domeniu public cu diverse materiale, tonete, panouri publicitare</t>
  </si>
  <si>
    <t>( ocupare temporară)</t>
  </si>
  <si>
    <t>lei/mp/zi</t>
  </si>
  <si>
    <t>Taxă ocupare domeniu public cu terase pentru alimentaţie publică în zona punctelor de lucru</t>
  </si>
  <si>
    <t>Taxă ocupare domeniu public sau privat al Consiliului Local Aiud cu Posturi Trafo</t>
  </si>
  <si>
    <t>Taxă ocupare domeniu public cu locuri de agrement - activitate sezonieră</t>
  </si>
  <si>
    <t>Taxă refacere strat uzură carosabil, trotuare, zone verzi, etc ca urmare a intervenţiilor pe domeniu public</t>
  </si>
  <si>
    <t>lei/mp</t>
  </si>
  <si>
    <t>Taxă ridicare a bunurilor depozitate fără aprobare pe domeniul public sau privat al Consiliului local Aiud</t>
  </si>
  <si>
    <t>lei/tonă</t>
  </si>
  <si>
    <t>Taxă de transport a bunurilor depozitate fără aprobare pe domeniul public sau privat al Consiliului local Aiud</t>
  </si>
  <si>
    <t>lei/km</t>
  </si>
  <si>
    <t>Taxă comerţ ambulant</t>
  </si>
  <si>
    <t>lei/zi/persoană</t>
  </si>
  <si>
    <t>Taxa aviz lucrari de intervenţie –persoane fizice</t>
  </si>
  <si>
    <t>Lei/aviz</t>
  </si>
  <si>
    <t>Taxa aviz lucrari de intervenţie –persoane juridice</t>
  </si>
  <si>
    <t>Crt.</t>
  </si>
  <si>
    <t>Denumire   mijloc auto</t>
  </si>
  <si>
    <t>Tarife aprobate</t>
  </si>
  <si>
    <t xml:space="preserve">Tarife propuse </t>
  </si>
  <si>
    <t>2018 - lei</t>
  </si>
  <si>
    <t>Autobasculanta3.5t-în localitate</t>
  </si>
  <si>
    <t>H</t>
  </si>
  <si>
    <t>Autobasculanta 3.5t-în afara loc.</t>
  </si>
  <si>
    <t>KM</t>
  </si>
  <si>
    <t>Tractor U650-în localitate</t>
  </si>
  <si>
    <t>Tractor U 650- în afara loc</t>
  </si>
  <si>
    <t>Tractor U455-în localitate</t>
  </si>
  <si>
    <t>Tractor U455-în afara loc.</t>
  </si>
  <si>
    <t>Autoutilitara-2.5t (in localitate)</t>
  </si>
  <si>
    <r>
      <t>Autoutilitara 2.5t-în afara loc</t>
    </r>
    <r>
      <rPr>
        <sz val="12"/>
        <color theme="1"/>
        <rFont val="Arial"/>
        <family val="2"/>
        <charset val="238"/>
      </rPr>
      <t>.</t>
    </r>
  </si>
  <si>
    <t>Maşina de tăiat asfalt</t>
  </si>
  <si>
    <t>Buldoexcavator</t>
  </si>
  <si>
    <t>Autobasc. Roman 16t- în localitate</t>
  </si>
  <si>
    <t>Autobasc. Roman 16t- în afara loc.</t>
  </si>
  <si>
    <t>Platforma de lucru la înălţime</t>
  </si>
  <si>
    <t>Autoutilitara IVECO- în loc.</t>
  </si>
  <si>
    <t xml:space="preserve">Autoutilitara IVECO – în afara loc. </t>
  </si>
  <si>
    <t>Maşină combinată tâmplărie</t>
  </si>
  <si>
    <t>Tractor FT 254 ROPS</t>
  </si>
  <si>
    <t>Denumire ștințifică/denumire populară</t>
  </si>
  <si>
    <t>U.M</t>
  </si>
  <si>
    <t>Tarif</t>
  </si>
  <si>
    <t>Abelia grandiflora (arbust)</t>
  </si>
  <si>
    <t>Acorus gramineus</t>
  </si>
  <si>
    <t>Agastache aurantiaca( iarbă de isop, menta colibrii)</t>
  </si>
  <si>
    <t>Agastache Mexicana ( Urzica parfumată)</t>
  </si>
  <si>
    <t>Agastache hybrid ( Isop uriaș)</t>
  </si>
  <si>
    <t>Ageratum houstanianum (Pufuleți)</t>
  </si>
  <si>
    <t>Ajuga reptans ( Vinețica)</t>
  </si>
  <si>
    <t>Alcea rosea (Nalbă de grădină)</t>
  </si>
  <si>
    <t>Alchemilla mollis ( Crețișoară, Mantaua doamnei)</t>
  </si>
  <si>
    <t>Alstromeria x hybrida (Crin)</t>
  </si>
  <si>
    <t>Alternanthera dentata</t>
  </si>
  <si>
    <t>Amaranthus ( Știr)</t>
  </si>
  <si>
    <t>Anemone ( Floarea vântului )</t>
  </si>
  <si>
    <t>Angelonia</t>
  </si>
  <si>
    <t>Aquilegia vulgaris( Căldărușă)</t>
  </si>
  <si>
    <t>Arabis caucasia ( Gâscăriță)</t>
  </si>
  <si>
    <t>Arenaria montana</t>
  </si>
  <si>
    <t>Argyranthemum fructensces</t>
  </si>
  <si>
    <t>Armeria maritima</t>
  </si>
  <si>
    <t>Asparagus</t>
  </si>
  <si>
    <t>Aster alpinus ( Ochiul boului alpin)</t>
  </si>
  <si>
    <t>Begonia rex</t>
  </si>
  <si>
    <t>Begonia benariensis</t>
  </si>
  <si>
    <t>Begonia sempreflorens</t>
  </si>
  <si>
    <t>Brassica ( Varză ornamental)</t>
  </si>
  <si>
    <t>Brunnera ( Floare de nu ma uita)</t>
  </si>
  <si>
    <t>Buddleja cultivans ( Liliac de vara)</t>
  </si>
  <si>
    <t>Bulbine fructescens (Snake flower)</t>
  </si>
  <si>
    <t>Calamagrostis ( Bush grass)</t>
  </si>
  <si>
    <t>Calceolaria intergiflora (Papucel)</t>
  </si>
  <si>
    <t>Calendula officinalis</t>
  </si>
  <si>
    <t>Callistephus chinensis (Ochiul boului)</t>
  </si>
  <si>
    <t>Calocephalus (Planta sârmă)</t>
  </si>
  <si>
    <t>Campanula ( Floarea clopoțel)</t>
  </si>
  <si>
    <t>Canna</t>
  </si>
  <si>
    <t>Catharanthus roseus ( Vinca rosea)</t>
  </si>
  <si>
    <t>Celosia (Creasta cocoșului)</t>
  </si>
  <si>
    <t>Ceratostigma (Plumbago)</t>
  </si>
  <si>
    <t>Cerinthe minor ( Somnoroasă, pidosnic, cerițică)</t>
  </si>
  <si>
    <t>Euphorbia ( Coroana cu spini)</t>
  </si>
  <si>
    <t xml:space="preserve"> Clarika amoena (Orhidee de gradina)</t>
  </si>
  <si>
    <t>Cobaea scandens ( Cobea)</t>
  </si>
  <si>
    <t>Coleus ( Coleus )</t>
  </si>
  <si>
    <t>Cyrtomium ( Feriga)</t>
  </si>
  <si>
    <t>Dahlia hortensis</t>
  </si>
  <si>
    <t>Delosperma ( Floare de gheață)</t>
  </si>
  <si>
    <t>Delphinium ( Nemțișor)</t>
  </si>
  <si>
    <t>Dendranthema ( Crizantema)</t>
  </si>
  <si>
    <t>Dianthus ( Garoafă)</t>
  </si>
  <si>
    <t>Diascia</t>
  </si>
  <si>
    <t>Dicentra (Cerceii doamnei)</t>
  </si>
  <si>
    <t>Dichondra ( Planta curgatoare)</t>
  </si>
  <si>
    <t>Digitalis (Degețel)</t>
  </si>
  <si>
    <t>Dryopteris ( Feriga comuna)</t>
  </si>
  <si>
    <t>Echinacea</t>
  </si>
  <si>
    <t> Eucalyptus ( Eucalypt )</t>
  </si>
  <si>
    <t>Exacum( Violeta persană)</t>
  </si>
  <si>
    <t>Felicia amelloides</t>
  </si>
  <si>
    <t>Fuchsia ( Floarea cerceluș)</t>
  </si>
  <si>
    <t>Gazania</t>
  </si>
  <si>
    <t>Hederea ( Iedera )</t>
  </si>
  <si>
    <t>Hibiscus</t>
  </si>
  <si>
    <t>Hosta ( Crinul de toamnă)</t>
  </si>
  <si>
    <t>Heuchera  ( Clopoțel purpuriu)</t>
  </si>
  <si>
    <t>Iberis (Limba mării) planta vesnic verde</t>
  </si>
  <si>
    <t>Impatiens ( Sporul Casei)</t>
  </si>
  <si>
    <t>Ipomoea ( Zorele)</t>
  </si>
  <si>
    <t>Iresine ( Frunze de sânge)</t>
  </si>
  <si>
    <t>Isolepis ( Iarbă decorativă)</t>
  </si>
  <si>
    <t>Koeleria ( Iarbă decorativă albastră- devine maro la maturitate)</t>
  </si>
  <si>
    <t>Lavandula ( Lavandă)</t>
  </si>
  <si>
    <t>Lavatera ( Nalbă pitică)</t>
  </si>
  <si>
    <t>Leontopodium ( Floarea reginei, Floare de colt)</t>
  </si>
  <si>
    <t>Leucanthemum ( Margaretă)</t>
  </si>
  <si>
    <t>Lewisia ( Planta suculentă)</t>
  </si>
  <si>
    <t>Liatris ( Stea strălucitoare)</t>
  </si>
  <si>
    <t>Liriopee ( Muscari)</t>
  </si>
  <si>
    <t>Lobelia( Lobelie)</t>
  </si>
  <si>
    <t>Lobularia ( Planta folosită la stâncării)</t>
  </si>
  <si>
    <t>Lonicera ( Caprifoi, mâna maicii domnului)</t>
  </si>
  <si>
    <t>Malope( Nalbă pâlnie)</t>
  </si>
  <si>
    <t>Mimosa ( Mimoză)</t>
  </si>
  <si>
    <t>Mimulus ( Crețișoară)</t>
  </si>
  <si>
    <t>Miscanthus ( Iarba elefentului, iarbă decorativă)</t>
  </si>
  <si>
    <t>Nemesia ( Nemesie)</t>
  </si>
  <si>
    <t>Panicum ( Iarbă decorative, mei)</t>
  </si>
  <si>
    <t>Pelargonium ( Mușcată)</t>
  </si>
  <si>
    <t>Pennisetum ( Iarbă decorativă)</t>
  </si>
  <si>
    <t>Petunia ( Petunie)</t>
  </si>
  <si>
    <t>Phlox ( Brumărele)</t>
  </si>
  <si>
    <t>Portulaca ( Flori de piatră)</t>
  </si>
  <si>
    <t>Sagina ( Muschi scoțian)</t>
  </si>
  <si>
    <t>Salvia</t>
  </si>
  <si>
    <t>Santolina</t>
  </si>
  <si>
    <t>Scabiosa ( Sipică, năsturași)</t>
  </si>
  <si>
    <t>Sedum ( Plantă de gheață,sedum)</t>
  </si>
  <si>
    <t>Senecio ( Cinerarie, Senecio)</t>
  </si>
  <si>
    <t>Tagetes ( Crăițe)</t>
  </si>
  <si>
    <t>Verbena ( Urzicușă, Verbena de grădină)</t>
  </si>
  <si>
    <t>Zinnia ( Cârciumăreasă)</t>
  </si>
  <si>
    <t>Dryopteris filix-mas ( Feriga comuna)</t>
  </si>
  <si>
    <t>Crassula ( Arborele banilor, arborele de jad)</t>
  </si>
  <si>
    <t>Ficus ( Ficus)</t>
  </si>
  <si>
    <t>Phlodendron ( Filodendron)</t>
  </si>
  <si>
    <t>Citrus limonium ( Lămâi )</t>
  </si>
  <si>
    <t>Bucsuși</t>
  </si>
  <si>
    <t>Spireea</t>
  </si>
  <si>
    <t>Spanac</t>
  </si>
  <si>
    <t>&lt;50mp</t>
  </si>
  <si>
    <t>50-100 mp</t>
  </si>
  <si>
    <t>&gt;100mp</t>
  </si>
  <si>
    <t>lei/h
+</t>
  </si>
  <si>
    <t>Taxe locale</t>
  </si>
  <si>
    <t>Servicii publice</t>
  </si>
  <si>
    <t>Tarife pentru utilizarea</t>
  </si>
  <si>
    <t>spaţiilor şi terenurilor cu altă destinaţie decât cea de locuinţe</t>
  </si>
  <si>
    <t>mijloacelor fixe din dotare</t>
  </si>
  <si>
    <t>ghiveci</t>
  </si>
  <si>
    <t>Chrysanthemum  ( Crizanteme)</t>
  </si>
  <si>
    <t>Colocasia esculeta ( Colocasia)</t>
  </si>
  <si>
    <t xml:space="preserve">Tarif minim propus pt 2019 </t>
  </si>
  <si>
    <t>Nr crt</t>
  </si>
  <si>
    <t>Tarife pentru valorificare</t>
  </si>
  <si>
    <t>material floricol si saditor</t>
  </si>
  <si>
    <t>2019 - lei</t>
  </si>
  <si>
    <t>bulb</t>
  </si>
  <si>
    <t>butas</t>
  </si>
  <si>
    <r>
      <rPr>
        <sz val="12"/>
        <color theme="1"/>
        <rFont val="Arial"/>
        <family val="2"/>
        <charset val="238"/>
      </rPr>
      <t>Anexa 17D la HCL</t>
    </r>
    <r>
      <rPr>
        <b/>
        <sz val="12"/>
        <color theme="1"/>
        <rFont val="Arial"/>
        <family val="2"/>
        <charset val="238"/>
      </rPr>
      <t xml:space="preserve">   </t>
    </r>
  </si>
  <si>
    <t>Anexa 17 A la HCL</t>
  </si>
  <si>
    <t>Anexa 17B la HCL</t>
  </si>
  <si>
    <t>Anexa 17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</si>
</sst>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Arial"/>
      <family val="2"/>
      <charset val="238"/>
    </font>
    <font>
      <b/>
      <sz val="12"/>
      <color theme="1"/>
      <name val="Arial"/>
      <family val="2"/>
      <charset val="238"/>
    </font>
    <font>
      <i/>
      <sz val="12"/>
      <color theme="1"/>
      <name val="Arial"/>
      <family val="2"/>
      <charset val="238"/>
    </font>
    <font>
      <sz val="7"/>
      <color theme="1"/>
      <name val="Times New Roman"/>
      <family val="1"/>
      <charset val="238"/>
    </font>
    <font>
      <b/>
      <i/>
      <sz val="12"/>
      <color theme="1"/>
      <name val="Arial"/>
      <family val="2"/>
      <charset val="238"/>
    </font>
    <font>
      <sz val="10"/>
      <color theme="1"/>
      <name val="Arial"/>
      <family val="2"/>
      <charset val="238"/>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4" fillId="0" borderId="6"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wrapText="1" indent="3"/>
    </xf>
    <xf numFmtId="0" fontId="3" fillId="0" borderId="6" xfId="0" applyFont="1" applyBorder="1" applyAlignment="1">
      <alignment horizontal="left" vertical="center" wrapText="1" indent="3"/>
    </xf>
    <xf numFmtId="0" fontId="3" fillId="0" borderId="5"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justify" vertical="center"/>
    </xf>
    <xf numFmtId="0" fontId="4" fillId="0" borderId="0" xfId="0" applyFont="1"/>
    <xf numFmtId="0" fontId="4"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6" xfId="0" applyFont="1" applyBorder="1" applyAlignment="1">
      <alignment vertical="center" wrapText="1"/>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0" fillId="0" borderId="18" xfId="0" applyBorder="1" applyAlignment="1">
      <alignment vertical="top" wrapText="1"/>
    </xf>
    <xf numFmtId="0" fontId="0" fillId="0" borderId="6" xfId="0" applyBorder="1" applyAlignment="1">
      <alignment vertical="top" wrapText="1"/>
    </xf>
    <xf numFmtId="164" fontId="3" fillId="0" borderId="14" xfId="0" applyNumberFormat="1"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1" fillId="0" borderId="22" xfId="0" applyFont="1" applyBorder="1" applyAlignment="1">
      <alignment vertical="center" wrapText="1"/>
    </xf>
    <xf numFmtId="0" fontId="0" fillId="0" borderId="22" xfId="0" applyFont="1" applyBorder="1" applyAlignment="1">
      <alignment vertical="center" wrapText="1"/>
    </xf>
    <xf numFmtId="0" fontId="2" fillId="0" borderId="24" xfId="0" applyFont="1" applyBorder="1" applyAlignment="1">
      <alignment horizontal="center" vertical="center" wrapText="1"/>
    </xf>
    <xf numFmtId="0" fontId="0" fillId="0" borderId="23" xfId="0" applyBorder="1"/>
    <xf numFmtId="0" fontId="1" fillId="0" borderId="24" xfId="0" applyFont="1" applyBorder="1" applyAlignment="1">
      <alignment vertical="center" wrapText="1"/>
    </xf>
    <xf numFmtId="0" fontId="0" fillId="0" borderId="24" xfId="0" applyFont="1" applyBorder="1" applyAlignment="1">
      <alignment vertical="center" wrapText="1"/>
    </xf>
    <xf numFmtId="0" fontId="1" fillId="0" borderId="25" xfId="0" applyFont="1" applyBorder="1" applyAlignment="1">
      <alignment vertical="center" wrapText="1"/>
    </xf>
    <xf numFmtId="0" fontId="0" fillId="0" borderId="29" xfId="0" applyBorder="1"/>
    <xf numFmtId="0" fontId="1" fillId="0" borderId="30" xfId="0" applyFont="1" applyBorder="1" applyAlignment="1">
      <alignment vertical="center" wrapText="1"/>
    </xf>
    <xf numFmtId="0" fontId="0" fillId="0" borderId="26" xfId="0" applyBorder="1"/>
    <xf numFmtId="0" fontId="1" fillId="0" borderId="27" xfId="0" applyFont="1" applyBorder="1" applyAlignment="1">
      <alignment vertical="center" wrapText="1"/>
    </xf>
    <xf numFmtId="0" fontId="0" fillId="0" borderId="27" xfId="0" applyFont="1" applyBorder="1" applyAlignment="1">
      <alignment vertical="center" wrapText="1"/>
    </xf>
    <xf numFmtId="0" fontId="1" fillId="0" borderId="28" xfId="0" applyFont="1" applyBorder="1" applyAlignment="1">
      <alignment vertical="center" wrapText="1"/>
    </xf>
    <xf numFmtId="0" fontId="2" fillId="0" borderId="0" xfId="0" applyFont="1" applyAlignment="1">
      <alignment horizontal="center" vertical="center"/>
    </xf>
    <xf numFmtId="0" fontId="2" fillId="0" borderId="32" xfId="0" applyFont="1" applyBorder="1" applyAlignment="1">
      <alignment horizontal="center" vertical="center" wrapText="1"/>
    </xf>
    <xf numFmtId="2" fontId="3" fillId="0" borderId="6" xfId="0" applyNumberFormat="1"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23" xfId="0" applyBorder="1" applyAlignment="1">
      <alignment horizontal="center"/>
    </xf>
    <xf numFmtId="0" fontId="0" fillId="0" borderId="31" xfId="0" applyBorder="1" applyAlignment="1">
      <alignment horizontal="center"/>
    </xf>
    <xf numFmtId="0" fontId="2" fillId="0" borderId="24" xfId="0" applyFont="1" applyBorder="1" applyAlignment="1">
      <alignment vertical="center" wrapText="1"/>
    </xf>
    <xf numFmtId="0" fontId="2" fillId="0" borderId="3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6" workbookViewId="0">
      <selection activeCell="C2" sqref="C2"/>
    </sheetView>
  </sheetViews>
  <sheetFormatPr defaultRowHeight="15" x14ac:dyDescent="0.25"/>
  <cols>
    <col min="2" max="2" width="36.28515625" customWidth="1"/>
  </cols>
  <sheetData>
    <row r="1" spans="1:6" ht="15.75" x14ac:dyDescent="0.25">
      <c r="B1" s="39" t="s">
        <v>215</v>
      </c>
      <c r="C1" s="57" t="s">
        <v>231</v>
      </c>
      <c r="D1" s="57"/>
      <c r="E1" s="57"/>
      <c r="F1" s="57"/>
    </row>
    <row r="2" spans="1:6" ht="16.5" thickBot="1" x14ac:dyDescent="0.3">
      <c r="B2" s="39" t="s">
        <v>216</v>
      </c>
      <c r="C2" s="19"/>
      <c r="D2" s="19"/>
      <c r="E2" s="19"/>
    </row>
    <row r="3" spans="1:6" ht="31.5" customHeight="1" x14ac:dyDescent="0.25">
      <c r="A3" s="21" t="s">
        <v>52</v>
      </c>
      <c r="B3" s="23" t="s">
        <v>54</v>
      </c>
      <c r="C3" s="23" t="s">
        <v>56</v>
      </c>
      <c r="D3" s="23" t="s">
        <v>57</v>
      </c>
      <c r="E3" s="67" t="s">
        <v>58</v>
      </c>
    </row>
    <row r="4" spans="1:6" ht="15.75" customHeight="1" thickBot="1" x14ac:dyDescent="0.3">
      <c r="A4" s="22" t="s">
        <v>53</v>
      </c>
      <c r="B4" s="24" t="s">
        <v>55</v>
      </c>
      <c r="C4" s="24">
        <v>2018</v>
      </c>
      <c r="D4" s="24">
        <v>2019</v>
      </c>
      <c r="E4" s="68"/>
    </row>
    <row r="5" spans="1:6" ht="45" x14ac:dyDescent="0.25">
      <c r="A5" s="58">
        <v>1</v>
      </c>
      <c r="B5" s="25" t="s">
        <v>59</v>
      </c>
      <c r="C5" s="58">
        <v>1</v>
      </c>
      <c r="D5" s="58">
        <v>1.1000000000000001</v>
      </c>
      <c r="E5" s="58" t="s">
        <v>61</v>
      </c>
    </row>
    <row r="6" spans="1:6" ht="15.75" thickBot="1" x14ac:dyDescent="0.3">
      <c r="A6" s="60"/>
      <c r="B6" s="26" t="s">
        <v>60</v>
      </c>
      <c r="C6" s="59"/>
      <c r="D6" s="59"/>
      <c r="E6" s="60"/>
    </row>
    <row r="7" spans="1:6" ht="30.75" customHeight="1" x14ac:dyDescent="0.25">
      <c r="A7" s="58">
        <v>2</v>
      </c>
      <c r="B7" s="61" t="s">
        <v>62</v>
      </c>
      <c r="C7" s="32" t="s">
        <v>211</v>
      </c>
      <c r="D7" s="33" t="s">
        <v>211</v>
      </c>
      <c r="E7" s="64" t="s">
        <v>61</v>
      </c>
    </row>
    <row r="8" spans="1:6" ht="24.75" customHeight="1" thickBot="1" x14ac:dyDescent="0.3">
      <c r="A8" s="59"/>
      <c r="B8" s="62"/>
      <c r="C8" s="34">
        <v>0.25</v>
      </c>
      <c r="D8" s="35">
        <v>0.27</v>
      </c>
      <c r="E8" s="65"/>
    </row>
    <row r="9" spans="1:6" ht="24.75" customHeight="1" x14ac:dyDescent="0.25">
      <c r="A9" s="59"/>
      <c r="B9" s="62"/>
      <c r="C9" s="32" t="s">
        <v>212</v>
      </c>
      <c r="D9" s="33" t="s">
        <v>212</v>
      </c>
      <c r="E9" s="65"/>
    </row>
    <row r="10" spans="1:6" ht="22.5" customHeight="1" thickBot="1" x14ac:dyDescent="0.3">
      <c r="A10" s="59"/>
      <c r="B10" s="62"/>
      <c r="C10" s="34">
        <v>0.2</v>
      </c>
      <c r="D10" s="35">
        <v>0.23</v>
      </c>
      <c r="E10" s="65"/>
    </row>
    <row r="11" spans="1:6" x14ac:dyDescent="0.25">
      <c r="A11" s="59"/>
      <c r="B11" s="62"/>
      <c r="C11" s="32" t="s">
        <v>213</v>
      </c>
      <c r="D11" s="33" t="s">
        <v>213</v>
      </c>
      <c r="E11" s="65"/>
    </row>
    <row r="12" spans="1:6" ht="15.75" thickBot="1" x14ac:dyDescent="0.3">
      <c r="A12" s="60"/>
      <c r="B12" s="63"/>
      <c r="C12" s="36">
        <v>0.15</v>
      </c>
      <c r="D12" s="37">
        <v>0.17</v>
      </c>
      <c r="E12" s="66"/>
    </row>
    <row r="13" spans="1:6" ht="45.75" thickBot="1" x14ac:dyDescent="0.3">
      <c r="A13" s="27">
        <v>3</v>
      </c>
      <c r="B13" s="26" t="s">
        <v>63</v>
      </c>
      <c r="C13" s="26">
        <v>10</v>
      </c>
      <c r="D13" s="26">
        <v>11</v>
      </c>
      <c r="E13" s="26" t="s">
        <v>13</v>
      </c>
    </row>
    <row r="14" spans="1:6" ht="45.75" thickBot="1" x14ac:dyDescent="0.3">
      <c r="A14" s="27">
        <v>4</v>
      </c>
      <c r="B14" s="26" t="s">
        <v>64</v>
      </c>
      <c r="C14" s="26">
        <v>0.5</v>
      </c>
      <c r="D14" s="26">
        <v>0.6</v>
      </c>
      <c r="E14" s="26" t="s">
        <v>61</v>
      </c>
    </row>
    <row r="15" spans="1:6" ht="60.75" thickBot="1" x14ac:dyDescent="0.3">
      <c r="A15" s="27">
        <v>5</v>
      </c>
      <c r="B15" s="26" t="s">
        <v>65</v>
      </c>
      <c r="C15" s="26">
        <v>125</v>
      </c>
      <c r="D15" s="26">
        <v>130</v>
      </c>
      <c r="E15" s="26" t="s">
        <v>66</v>
      </c>
    </row>
    <row r="16" spans="1:6" ht="60.75" thickBot="1" x14ac:dyDescent="0.3">
      <c r="A16" s="27">
        <v>6</v>
      </c>
      <c r="B16" s="26" t="s">
        <v>67</v>
      </c>
      <c r="C16" s="26">
        <v>85</v>
      </c>
      <c r="D16" s="26">
        <v>90</v>
      </c>
      <c r="E16" s="26" t="s">
        <v>68</v>
      </c>
    </row>
    <row r="17" spans="1:5" ht="44.25" customHeight="1" x14ac:dyDescent="0.25">
      <c r="A17" s="58">
        <v>7</v>
      </c>
      <c r="B17" s="58" t="s">
        <v>69</v>
      </c>
      <c r="C17" s="25">
        <v>157</v>
      </c>
      <c r="D17" s="25">
        <v>160</v>
      </c>
      <c r="E17" s="25" t="s">
        <v>214</v>
      </c>
    </row>
    <row r="18" spans="1:5" ht="15.75" thickBot="1" x14ac:dyDescent="0.3">
      <c r="A18" s="60"/>
      <c r="B18" s="60"/>
      <c r="C18" s="26">
        <v>3.9</v>
      </c>
      <c r="D18" s="38">
        <v>4</v>
      </c>
      <c r="E18" s="26" t="s">
        <v>70</v>
      </c>
    </row>
    <row r="19" spans="1:5" ht="30.75" thickBot="1" x14ac:dyDescent="0.3">
      <c r="A19" s="27">
        <v>8</v>
      </c>
      <c r="B19" s="26" t="s">
        <v>71</v>
      </c>
      <c r="C19" s="26">
        <v>10</v>
      </c>
      <c r="D19" s="26">
        <v>11</v>
      </c>
      <c r="E19" s="26" t="s">
        <v>72</v>
      </c>
    </row>
    <row r="20" spans="1:5" ht="30.75" thickBot="1" x14ac:dyDescent="0.3">
      <c r="A20" s="27">
        <v>9</v>
      </c>
      <c r="B20" s="26" t="s">
        <v>73</v>
      </c>
      <c r="C20" s="26">
        <v>50</v>
      </c>
      <c r="D20" s="26">
        <v>60</v>
      </c>
      <c r="E20" s="26" t="s">
        <v>74</v>
      </c>
    </row>
    <row r="21" spans="1:5" ht="30.75" thickBot="1" x14ac:dyDescent="0.3">
      <c r="A21" s="27">
        <v>10</v>
      </c>
      <c r="B21" s="26" t="s">
        <v>75</v>
      </c>
      <c r="C21" s="26">
        <v>150</v>
      </c>
      <c r="D21" s="26">
        <v>170</v>
      </c>
      <c r="E21" s="26" t="s">
        <v>74</v>
      </c>
    </row>
  </sheetData>
  <mergeCells count="11">
    <mergeCell ref="C1:F1"/>
    <mergeCell ref="A7:A12"/>
    <mergeCell ref="B7:B12"/>
    <mergeCell ref="A17:A18"/>
    <mergeCell ref="B17:B18"/>
    <mergeCell ref="E7:E12"/>
    <mergeCell ref="E3:E4"/>
    <mergeCell ref="A5:A6"/>
    <mergeCell ref="C5:C6"/>
    <mergeCell ref="D5:D6"/>
    <mergeCell ref="E5:E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workbookViewId="0">
      <selection activeCell="C1" sqref="C1"/>
    </sheetView>
  </sheetViews>
  <sheetFormatPr defaultRowHeight="15" x14ac:dyDescent="0.25"/>
  <cols>
    <col min="2" max="2" width="36.28515625" customWidth="1"/>
  </cols>
  <sheetData>
    <row r="1" spans="1:16" ht="15.75" x14ac:dyDescent="0.25">
      <c r="C1" s="39" t="s">
        <v>215</v>
      </c>
      <c r="D1" s="39"/>
      <c r="E1" s="19"/>
      <c r="F1" s="19"/>
      <c r="G1" s="19"/>
      <c r="I1" s="57" t="s">
        <v>232</v>
      </c>
      <c r="J1" s="57"/>
      <c r="K1" s="57"/>
      <c r="L1" s="57"/>
    </row>
    <row r="2" spans="1:16" ht="15.75" x14ac:dyDescent="0.25">
      <c r="C2" s="39" t="s">
        <v>217</v>
      </c>
      <c r="D2" s="39"/>
      <c r="E2" s="19"/>
      <c r="F2" s="19"/>
      <c r="G2" s="19"/>
      <c r="P2" s="20"/>
    </row>
    <row r="3" spans="1:16" ht="16.5" thickBot="1" x14ac:dyDescent="0.3">
      <c r="C3" s="39" t="s">
        <v>218</v>
      </c>
      <c r="P3" s="20"/>
    </row>
    <row r="4" spans="1:16" ht="31.5" customHeight="1" x14ac:dyDescent="0.25">
      <c r="A4" s="81" t="s">
        <v>0</v>
      </c>
      <c r="B4" s="81" t="s">
        <v>1</v>
      </c>
      <c r="C4" s="70" t="s">
        <v>2</v>
      </c>
      <c r="D4" s="71"/>
      <c r="E4" s="71"/>
      <c r="F4" s="72"/>
      <c r="G4" s="81" t="s">
        <v>3</v>
      </c>
      <c r="H4" s="70" t="s">
        <v>4</v>
      </c>
      <c r="I4" s="71"/>
      <c r="J4" s="71"/>
      <c r="K4" s="72"/>
    </row>
    <row r="5" spans="1:16" ht="15.75" thickBot="1" x14ac:dyDescent="0.3">
      <c r="A5" s="82"/>
      <c r="B5" s="82"/>
      <c r="C5" s="73"/>
      <c r="D5" s="74"/>
      <c r="E5" s="74"/>
      <c r="F5" s="75"/>
      <c r="G5" s="82"/>
      <c r="H5" s="73"/>
      <c r="I5" s="74"/>
      <c r="J5" s="74"/>
      <c r="K5" s="75"/>
    </row>
    <row r="6" spans="1:16" ht="16.5" thickBot="1" x14ac:dyDescent="0.3">
      <c r="A6" s="83"/>
      <c r="B6" s="83"/>
      <c r="C6" s="3" t="s">
        <v>5</v>
      </c>
      <c r="D6" s="3" t="s">
        <v>6</v>
      </c>
      <c r="E6" s="3" t="s">
        <v>7</v>
      </c>
      <c r="F6" s="3" t="s">
        <v>8</v>
      </c>
      <c r="G6" s="83"/>
      <c r="H6" s="3" t="s">
        <v>5</v>
      </c>
      <c r="I6" s="3" t="s">
        <v>6</v>
      </c>
      <c r="J6" s="3" t="s">
        <v>7</v>
      </c>
      <c r="K6" s="3" t="s">
        <v>8</v>
      </c>
    </row>
    <row r="7" spans="1:16" ht="16.5" thickBot="1" x14ac:dyDescent="0.3">
      <c r="A7" s="4" t="s">
        <v>9</v>
      </c>
      <c r="B7" s="5" t="s">
        <v>10</v>
      </c>
      <c r="C7" s="6"/>
      <c r="D7" s="6"/>
      <c r="E7" s="6"/>
      <c r="F7" s="6"/>
      <c r="G7" s="6"/>
      <c r="H7" s="6"/>
      <c r="I7" s="6"/>
      <c r="J7" s="6"/>
      <c r="K7" s="6"/>
    </row>
    <row r="8" spans="1:16" ht="30.75" thickBot="1" x14ac:dyDescent="0.3">
      <c r="A8" s="4" t="s">
        <v>11</v>
      </c>
      <c r="B8" s="5" t="s">
        <v>12</v>
      </c>
      <c r="C8" s="6">
        <v>6</v>
      </c>
      <c r="D8" s="6">
        <v>5</v>
      </c>
      <c r="E8" s="6">
        <v>4</v>
      </c>
      <c r="F8" s="7"/>
      <c r="G8" s="6" t="s">
        <v>13</v>
      </c>
      <c r="H8" s="6">
        <v>6.1</v>
      </c>
      <c r="I8" s="6">
        <v>5.0999999999999996</v>
      </c>
      <c r="J8" s="6">
        <v>4.0999999999999996</v>
      </c>
      <c r="K8" s="7" t="s">
        <v>14</v>
      </c>
    </row>
    <row r="9" spans="1:16" ht="30.75" thickBot="1" x14ac:dyDescent="0.3">
      <c r="A9" s="4" t="s">
        <v>15</v>
      </c>
      <c r="B9" s="5" t="s">
        <v>16</v>
      </c>
      <c r="C9" s="6">
        <v>8</v>
      </c>
      <c r="D9" s="6">
        <v>7.5</v>
      </c>
      <c r="E9" s="6">
        <v>7</v>
      </c>
      <c r="F9" s="7"/>
      <c r="G9" s="6" t="s">
        <v>13</v>
      </c>
      <c r="H9" s="6">
        <v>8.1</v>
      </c>
      <c r="I9" s="6">
        <v>7.6</v>
      </c>
      <c r="J9" s="6">
        <v>7.1</v>
      </c>
      <c r="K9" s="7"/>
    </row>
    <row r="10" spans="1:16" ht="30.75" thickBot="1" x14ac:dyDescent="0.3">
      <c r="A10" s="4" t="s">
        <v>17</v>
      </c>
      <c r="B10" s="5" t="s">
        <v>18</v>
      </c>
      <c r="C10" s="6">
        <v>2</v>
      </c>
      <c r="D10" s="6">
        <v>1.5</v>
      </c>
      <c r="E10" s="6">
        <v>1</v>
      </c>
      <c r="F10" s="6">
        <v>0.6</v>
      </c>
      <c r="G10" s="6" t="s">
        <v>13</v>
      </c>
      <c r="H10" s="6">
        <v>2.1</v>
      </c>
      <c r="I10" s="6">
        <v>1.6</v>
      </c>
      <c r="J10" s="6">
        <v>1.1000000000000001</v>
      </c>
      <c r="K10" s="6">
        <v>0.7</v>
      </c>
    </row>
    <row r="11" spans="1:16" ht="30.75" thickBot="1" x14ac:dyDescent="0.3">
      <c r="A11" s="4" t="s">
        <v>19</v>
      </c>
      <c r="B11" s="5" t="s">
        <v>20</v>
      </c>
      <c r="C11" s="6">
        <v>2.5</v>
      </c>
      <c r="D11" s="6">
        <v>1.8</v>
      </c>
      <c r="E11" s="6">
        <v>1.6</v>
      </c>
      <c r="F11" s="6"/>
      <c r="G11" s="6" t="s">
        <v>13</v>
      </c>
      <c r="H11" s="6">
        <v>2.5</v>
      </c>
      <c r="I11" s="6">
        <v>1.8</v>
      </c>
      <c r="J11" s="6">
        <v>1.6</v>
      </c>
      <c r="K11" s="6"/>
    </row>
    <row r="12" spans="1:16" ht="30.75" thickBot="1" x14ac:dyDescent="0.3">
      <c r="A12" s="4" t="s">
        <v>21</v>
      </c>
      <c r="B12" s="5" t="s">
        <v>22</v>
      </c>
      <c r="C12" s="6">
        <v>5.5</v>
      </c>
      <c r="D12" s="6">
        <v>5</v>
      </c>
      <c r="E12" s="6">
        <v>4.5</v>
      </c>
      <c r="F12" s="6">
        <v>4</v>
      </c>
      <c r="G12" s="6" t="s">
        <v>13</v>
      </c>
      <c r="H12" s="6">
        <v>2.6</v>
      </c>
      <c r="I12" s="6">
        <v>5.0999999999999996</v>
      </c>
      <c r="J12" s="6">
        <v>4.5999999999999996</v>
      </c>
      <c r="K12" s="6">
        <v>4.0999999999999996</v>
      </c>
    </row>
    <row r="13" spans="1:16" ht="30.75" thickBot="1" x14ac:dyDescent="0.3">
      <c r="A13" s="4" t="s">
        <v>23</v>
      </c>
      <c r="B13" s="5" t="s">
        <v>24</v>
      </c>
      <c r="C13" s="6">
        <v>0.3</v>
      </c>
      <c r="D13" s="6">
        <v>0.25</v>
      </c>
      <c r="E13" s="6">
        <v>0.21</v>
      </c>
      <c r="F13" s="7"/>
      <c r="G13" s="6" t="s">
        <v>13</v>
      </c>
      <c r="H13" s="6">
        <v>0.4</v>
      </c>
      <c r="I13" s="6">
        <v>0.26</v>
      </c>
      <c r="J13" s="6">
        <v>0.22</v>
      </c>
      <c r="K13" s="7"/>
    </row>
    <row r="14" spans="1:16" ht="45.75" thickBot="1" x14ac:dyDescent="0.3">
      <c r="A14" s="4" t="s">
        <v>25</v>
      </c>
      <c r="B14" s="5" t="s">
        <v>26</v>
      </c>
      <c r="C14" s="6">
        <v>1.5</v>
      </c>
      <c r="D14" s="6">
        <v>1</v>
      </c>
      <c r="E14" s="6">
        <v>0.5</v>
      </c>
      <c r="F14" s="6">
        <v>0.45</v>
      </c>
      <c r="G14" s="6" t="s">
        <v>13</v>
      </c>
      <c r="H14" s="6">
        <v>1.6</v>
      </c>
      <c r="I14" s="6">
        <v>1.1000000000000001</v>
      </c>
      <c r="J14" s="6">
        <v>0.6</v>
      </c>
      <c r="K14" s="6">
        <v>0.5</v>
      </c>
    </row>
    <row r="15" spans="1:16" ht="15.75" thickBot="1" x14ac:dyDescent="0.3">
      <c r="A15" s="4">
        <v>8</v>
      </c>
      <c r="B15" s="5" t="s">
        <v>27</v>
      </c>
      <c r="C15" s="6">
        <v>10</v>
      </c>
      <c r="D15" s="6">
        <v>10</v>
      </c>
      <c r="E15" s="6">
        <v>10</v>
      </c>
      <c r="F15" s="6">
        <v>10</v>
      </c>
      <c r="G15" s="6" t="s">
        <v>28</v>
      </c>
      <c r="H15" s="6">
        <v>11</v>
      </c>
      <c r="I15" s="6">
        <v>11</v>
      </c>
      <c r="J15" s="6">
        <v>11</v>
      </c>
      <c r="K15" s="6">
        <v>11</v>
      </c>
    </row>
    <row r="16" spans="1:16" ht="15.75" thickBot="1" x14ac:dyDescent="0.3">
      <c r="A16" s="4">
        <v>9</v>
      </c>
      <c r="B16" s="5" t="s">
        <v>29</v>
      </c>
      <c r="C16" s="6">
        <v>50</v>
      </c>
      <c r="D16" s="6">
        <v>50</v>
      </c>
      <c r="E16" s="6">
        <v>50</v>
      </c>
      <c r="F16" s="6">
        <v>50</v>
      </c>
      <c r="G16" s="6" t="s">
        <v>28</v>
      </c>
      <c r="H16" s="6">
        <v>55</v>
      </c>
      <c r="I16" s="6">
        <v>55</v>
      </c>
      <c r="J16" s="6">
        <v>55</v>
      </c>
      <c r="K16" s="6">
        <v>55</v>
      </c>
    </row>
    <row r="17" spans="1:11" ht="15.75" thickBot="1" x14ac:dyDescent="0.3">
      <c r="A17" s="4">
        <v>10</v>
      </c>
      <c r="B17" s="5" t="s">
        <v>30</v>
      </c>
      <c r="C17" s="6">
        <v>10</v>
      </c>
      <c r="D17" s="6">
        <v>10</v>
      </c>
      <c r="E17" s="6">
        <v>10</v>
      </c>
      <c r="F17" s="6">
        <v>10</v>
      </c>
      <c r="G17" s="6" t="s">
        <v>28</v>
      </c>
      <c r="H17" s="6">
        <v>11</v>
      </c>
      <c r="I17" s="6">
        <v>11</v>
      </c>
      <c r="J17" s="6">
        <v>11</v>
      </c>
      <c r="K17" s="6">
        <v>11</v>
      </c>
    </row>
    <row r="18" spans="1:11" ht="30.75" thickBot="1" x14ac:dyDescent="0.3">
      <c r="A18" s="4">
        <v>11</v>
      </c>
      <c r="B18" s="5" t="s">
        <v>31</v>
      </c>
      <c r="C18" s="6">
        <v>50</v>
      </c>
      <c r="D18" s="6">
        <v>50</v>
      </c>
      <c r="E18" s="6">
        <v>50</v>
      </c>
      <c r="F18" s="6">
        <v>50</v>
      </c>
      <c r="G18" s="6" t="s">
        <v>28</v>
      </c>
      <c r="H18" s="6">
        <v>55</v>
      </c>
      <c r="I18" s="6">
        <v>55</v>
      </c>
      <c r="J18" s="6">
        <v>55</v>
      </c>
      <c r="K18" s="6">
        <v>55</v>
      </c>
    </row>
    <row r="19" spans="1:11" ht="16.5" thickBot="1" x14ac:dyDescent="0.3">
      <c r="A19" s="4" t="s">
        <v>32</v>
      </c>
      <c r="B19" s="8" t="s">
        <v>33</v>
      </c>
      <c r="C19" s="6"/>
      <c r="D19" s="6"/>
      <c r="E19" s="6"/>
      <c r="F19" s="6"/>
      <c r="G19" s="6"/>
      <c r="H19" s="6"/>
      <c r="I19" s="6"/>
      <c r="J19" s="6"/>
      <c r="K19" s="6"/>
    </row>
    <row r="20" spans="1:11" ht="30.75" thickBot="1" x14ac:dyDescent="0.3">
      <c r="A20" s="9" t="s">
        <v>11</v>
      </c>
      <c r="B20" s="10" t="s">
        <v>34</v>
      </c>
      <c r="C20" s="11">
        <v>0.5</v>
      </c>
      <c r="D20" s="11">
        <v>0.5</v>
      </c>
      <c r="E20" s="11">
        <v>0.5</v>
      </c>
      <c r="F20" s="11">
        <v>0.5</v>
      </c>
      <c r="G20" s="11" t="s">
        <v>13</v>
      </c>
      <c r="H20" s="11">
        <v>0.6</v>
      </c>
      <c r="I20" s="11">
        <v>0.6</v>
      </c>
      <c r="J20" s="11">
        <v>0.6</v>
      </c>
      <c r="K20" s="11">
        <v>0.6</v>
      </c>
    </row>
    <row r="21" spans="1:11" ht="30.75" thickBot="1" x14ac:dyDescent="0.3">
      <c r="A21" s="4" t="s">
        <v>15</v>
      </c>
      <c r="B21" s="5" t="s">
        <v>35</v>
      </c>
      <c r="C21" s="6">
        <v>0.4</v>
      </c>
      <c r="D21" s="6">
        <v>0.4</v>
      </c>
      <c r="E21" s="6">
        <v>0.4</v>
      </c>
      <c r="F21" s="6">
        <v>0.4</v>
      </c>
      <c r="G21" s="6" t="s">
        <v>13</v>
      </c>
      <c r="H21" s="6">
        <v>0.42</v>
      </c>
      <c r="I21" s="6">
        <v>0.42</v>
      </c>
      <c r="J21" s="6">
        <v>0.42</v>
      </c>
      <c r="K21" s="6">
        <v>0.42</v>
      </c>
    </row>
    <row r="22" spans="1:11" ht="30.75" thickBot="1" x14ac:dyDescent="0.3">
      <c r="A22" s="4" t="s">
        <v>17</v>
      </c>
      <c r="B22" s="5" t="s">
        <v>18</v>
      </c>
      <c r="C22" s="6">
        <v>1</v>
      </c>
      <c r="D22" s="6">
        <v>1</v>
      </c>
      <c r="E22" s="6">
        <v>1</v>
      </c>
      <c r="F22" s="6">
        <v>1</v>
      </c>
      <c r="G22" s="6" t="s">
        <v>13</v>
      </c>
      <c r="H22" s="6">
        <v>1.1000000000000001</v>
      </c>
      <c r="I22" s="6">
        <v>1.1000000000000001</v>
      </c>
      <c r="J22" s="6">
        <v>1.1000000000000001</v>
      </c>
      <c r="K22" s="6">
        <v>1.1000000000000001</v>
      </c>
    </row>
    <row r="23" spans="1:11" ht="30.75" thickBot="1" x14ac:dyDescent="0.3">
      <c r="A23" s="4" t="s">
        <v>19</v>
      </c>
      <c r="B23" s="5" t="s">
        <v>36</v>
      </c>
      <c r="C23" s="6">
        <v>2</v>
      </c>
      <c r="D23" s="6">
        <v>2</v>
      </c>
      <c r="E23" s="6">
        <v>2</v>
      </c>
      <c r="F23" s="6">
        <v>2</v>
      </c>
      <c r="G23" s="6" t="s">
        <v>13</v>
      </c>
      <c r="H23" s="6">
        <v>2.1</v>
      </c>
      <c r="I23" s="6">
        <v>2.1</v>
      </c>
      <c r="J23" s="6">
        <v>2.1</v>
      </c>
      <c r="K23" s="6">
        <v>2.1</v>
      </c>
    </row>
    <row r="24" spans="1:11" x14ac:dyDescent="0.25">
      <c r="A24" s="78" t="s">
        <v>21</v>
      </c>
      <c r="B24" s="12" t="s">
        <v>37</v>
      </c>
      <c r="C24" s="15"/>
      <c r="D24" s="15"/>
      <c r="E24" s="15"/>
      <c r="F24" s="15"/>
      <c r="G24" s="78" t="s">
        <v>13</v>
      </c>
      <c r="H24" s="15"/>
      <c r="I24" s="15"/>
      <c r="J24" s="15"/>
      <c r="K24" s="15"/>
    </row>
    <row r="25" spans="1:11" x14ac:dyDescent="0.25">
      <c r="A25" s="79"/>
      <c r="B25" s="13" t="s">
        <v>38</v>
      </c>
      <c r="C25" s="15">
        <v>0.5</v>
      </c>
      <c r="D25" s="15">
        <v>0.5</v>
      </c>
      <c r="E25" s="15">
        <v>0.5</v>
      </c>
      <c r="F25" s="15">
        <v>0.5</v>
      </c>
      <c r="G25" s="79"/>
      <c r="H25" s="15">
        <v>0.6</v>
      </c>
      <c r="I25" s="15">
        <v>0.6</v>
      </c>
      <c r="J25" s="15">
        <v>0.6</v>
      </c>
      <c r="K25" s="15">
        <v>0.6</v>
      </c>
    </row>
    <row r="26" spans="1:11" ht="15.75" thickBot="1" x14ac:dyDescent="0.3">
      <c r="A26" s="80"/>
      <c r="B26" s="14" t="s">
        <v>39</v>
      </c>
      <c r="C26" s="6" t="s">
        <v>40</v>
      </c>
      <c r="D26" s="6">
        <v>0.5</v>
      </c>
      <c r="E26" s="6">
        <v>0.5</v>
      </c>
      <c r="F26" s="6">
        <v>0.5</v>
      </c>
      <c r="G26" s="80"/>
      <c r="H26" s="6" t="s">
        <v>40</v>
      </c>
      <c r="I26" s="6">
        <v>0.55000000000000004</v>
      </c>
      <c r="J26" s="6">
        <v>0.55000000000000004</v>
      </c>
      <c r="K26" s="6">
        <v>0.55000000000000004</v>
      </c>
    </row>
    <row r="27" spans="1:11" ht="30.75" thickBot="1" x14ac:dyDescent="0.3">
      <c r="A27" s="4" t="s">
        <v>23</v>
      </c>
      <c r="B27" s="5" t="s">
        <v>41</v>
      </c>
      <c r="C27" s="6">
        <v>10</v>
      </c>
      <c r="D27" s="6">
        <v>10</v>
      </c>
      <c r="E27" s="6">
        <v>10</v>
      </c>
      <c r="F27" s="6">
        <v>10</v>
      </c>
      <c r="G27" s="6" t="s">
        <v>13</v>
      </c>
      <c r="H27" s="6">
        <v>11</v>
      </c>
      <c r="I27" s="6">
        <v>11</v>
      </c>
      <c r="J27" s="6">
        <v>11</v>
      </c>
      <c r="K27" s="6">
        <v>11</v>
      </c>
    </row>
    <row r="28" spans="1:11" ht="30.75" thickBot="1" x14ac:dyDescent="0.3">
      <c r="A28" s="4" t="s">
        <v>25</v>
      </c>
      <c r="B28" s="5" t="s">
        <v>42</v>
      </c>
      <c r="C28" s="6">
        <v>0.25</v>
      </c>
      <c r="D28" s="6">
        <v>0.25</v>
      </c>
      <c r="E28" s="7">
        <v>0.25</v>
      </c>
      <c r="F28" s="6">
        <v>0.25</v>
      </c>
      <c r="G28" s="6" t="s">
        <v>43</v>
      </c>
      <c r="H28" s="6">
        <v>0.26</v>
      </c>
      <c r="I28" s="6">
        <v>0.26</v>
      </c>
      <c r="J28" s="7">
        <v>0.26</v>
      </c>
      <c r="K28" s="6">
        <v>0.26</v>
      </c>
    </row>
    <row r="29" spans="1:11" ht="30.75" thickBot="1" x14ac:dyDescent="0.3">
      <c r="A29" s="4" t="s">
        <v>44</v>
      </c>
      <c r="B29" s="5" t="s">
        <v>45</v>
      </c>
      <c r="C29" s="6">
        <v>0.3</v>
      </c>
      <c r="D29" s="6">
        <v>0.3</v>
      </c>
      <c r="E29" s="6">
        <v>0.3</v>
      </c>
      <c r="F29" s="6">
        <v>0.3</v>
      </c>
      <c r="G29" s="6" t="s">
        <v>43</v>
      </c>
      <c r="H29" s="6">
        <v>0.32</v>
      </c>
      <c r="I29" s="6">
        <v>0.32</v>
      </c>
      <c r="J29" s="6">
        <v>0.32</v>
      </c>
      <c r="K29" s="6">
        <v>0.32</v>
      </c>
    </row>
    <row r="30" spans="1:11" x14ac:dyDescent="0.25">
      <c r="A30" s="17"/>
    </row>
    <row r="31" spans="1:11" x14ac:dyDescent="0.25">
      <c r="A31" s="18" t="s">
        <v>46</v>
      </c>
    </row>
    <row r="32" spans="1:11" ht="15.75" x14ac:dyDescent="0.25">
      <c r="A32" s="69" t="s">
        <v>47</v>
      </c>
      <c r="B32" s="69"/>
      <c r="C32" s="69"/>
      <c r="D32" s="69"/>
      <c r="E32" s="69"/>
      <c r="F32" s="69"/>
      <c r="G32" s="69"/>
      <c r="H32" s="69"/>
      <c r="I32" s="69"/>
      <c r="J32" s="69"/>
      <c r="K32" s="69"/>
    </row>
    <row r="33" spans="1:11" x14ac:dyDescent="0.25">
      <c r="A33" s="76" t="s">
        <v>48</v>
      </c>
      <c r="B33" s="76"/>
      <c r="C33" s="76"/>
      <c r="D33" s="76"/>
      <c r="E33" s="76"/>
      <c r="F33" s="76"/>
      <c r="G33" s="76"/>
      <c r="H33" s="76"/>
      <c r="I33" s="76"/>
      <c r="J33" s="76"/>
      <c r="K33" s="76"/>
    </row>
    <row r="34" spans="1:11" x14ac:dyDescent="0.25">
      <c r="A34" s="76" t="s">
        <v>49</v>
      </c>
      <c r="B34" s="76"/>
      <c r="C34" s="76"/>
      <c r="D34" s="76"/>
      <c r="E34" s="76"/>
      <c r="F34" s="76"/>
      <c r="G34" s="76"/>
      <c r="H34" s="76"/>
      <c r="I34" s="76"/>
      <c r="J34" s="76"/>
      <c r="K34" s="76"/>
    </row>
    <row r="35" spans="1:11" ht="47.25" customHeight="1" x14ac:dyDescent="0.25">
      <c r="A35" s="77" t="s">
        <v>51</v>
      </c>
      <c r="B35" s="69"/>
      <c r="C35" s="69"/>
      <c r="D35" s="69"/>
      <c r="E35" s="69"/>
      <c r="F35" s="69"/>
      <c r="G35" s="69"/>
      <c r="H35" s="69"/>
      <c r="I35" s="69"/>
      <c r="J35" s="69"/>
      <c r="K35" s="69"/>
    </row>
    <row r="36" spans="1:11" ht="15.75" x14ac:dyDescent="0.25">
      <c r="A36" s="69" t="s">
        <v>50</v>
      </c>
      <c r="B36" s="69"/>
      <c r="C36" s="69"/>
      <c r="D36" s="69"/>
      <c r="E36" s="69"/>
      <c r="F36" s="69"/>
      <c r="G36" s="69"/>
      <c r="H36" s="69"/>
      <c r="I36" s="69"/>
      <c r="J36" s="69"/>
      <c r="K36" s="69"/>
    </row>
  </sheetData>
  <mergeCells count="13">
    <mergeCell ref="A36:K36"/>
    <mergeCell ref="I1:L1"/>
    <mergeCell ref="H4:K5"/>
    <mergeCell ref="A32:K32"/>
    <mergeCell ref="A33:K33"/>
    <mergeCell ref="A34:K34"/>
    <mergeCell ref="A35:K35"/>
    <mergeCell ref="A24:A26"/>
    <mergeCell ref="G24:G26"/>
    <mergeCell ref="A4:A6"/>
    <mergeCell ref="B4:B6"/>
    <mergeCell ref="C4:F5"/>
    <mergeCell ref="G4:G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E1" sqref="E1"/>
    </sheetView>
  </sheetViews>
  <sheetFormatPr defaultRowHeight="15" x14ac:dyDescent="0.25"/>
  <cols>
    <col min="2" max="2" width="27.42578125" customWidth="1"/>
    <col min="3" max="3" width="12.42578125" customWidth="1"/>
    <col min="4" max="4" width="12" customWidth="1"/>
    <col min="5" max="5" width="16.140625" customWidth="1"/>
  </cols>
  <sheetData>
    <row r="1" spans="1:5" ht="15.75" x14ac:dyDescent="0.25">
      <c r="B1" s="39" t="s">
        <v>215</v>
      </c>
      <c r="E1" s="19" t="s">
        <v>233</v>
      </c>
    </row>
    <row r="2" spans="1:5" ht="15.75" x14ac:dyDescent="0.25">
      <c r="B2" s="39" t="s">
        <v>217</v>
      </c>
    </row>
    <row r="3" spans="1:5" ht="16.5" thickBot="1" x14ac:dyDescent="0.3">
      <c r="B3" s="40" t="s">
        <v>219</v>
      </c>
    </row>
    <row r="4" spans="1:5" ht="31.5" x14ac:dyDescent="0.25">
      <c r="A4" s="1" t="s">
        <v>52</v>
      </c>
      <c r="B4" s="81" t="s">
        <v>77</v>
      </c>
      <c r="C4" s="81" t="s">
        <v>58</v>
      </c>
      <c r="D4" s="2" t="s">
        <v>78</v>
      </c>
      <c r="E4" s="2" t="s">
        <v>79</v>
      </c>
    </row>
    <row r="5" spans="1:5" ht="16.5" thickBot="1" x14ac:dyDescent="0.3">
      <c r="A5" s="16" t="s">
        <v>76</v>
      </c>
      <c r="B5" s="83"/>
      <c r="C5" s="83"/>
      <c r="D5" s="3" t="s">
        <v>80</v>
      </c>
      <c r="E5" s="3" t="s">
        <v>227</v>
      </c>
    </row>
    <row r="6" spans="1:5" ht="15.75" thickBot="1" x14ac:dyDescent="0.3">
      <c r="A6" s="28">
        <v>0</v>
      </c>
      <c r="B6" s="29">
        <v>1</v>
      </c>
      <c r="C6" s="29">
        <v>2</v>
      </c>
      <c r="D6" s="29">
        <v>3</v>
      </c>
      <c r="E6" s="29">
        <v>4</v>
      </c>
    </row>
    <row r="7" spans="1:5" ht="32.25" thickBot="1" x14ac:dyDescent="0.3">
      <c r="A7" s="4">
        <v>1</v>
      </c>
      <c r="B7" s="30" t="s">
        <v>81</v>
      </c>
      <c r="C7" s="6" t="s">
        <v>82</v>
      </c>
      <c r="D7" s="56">
        <v>88.74</v>
      </c>
      <c r="E7" s="56">
        <f>D7*1.013</f>
        <v>89.893619999999984</v>
      </c>
    </row>
    <row r="8" spans="1:5" ht="32.25" thickBot="1" x14ac:dyDescent="0.3">
      <c r="A8" s="4">
        <v>2</v>
      </c>
      <c r="B8" s="30" t="s">
        <v>83</v>
      </c>
      <c r="C8" s="6" t="s">
        <v>84</v>
      </c>
      <c r="D8" s="56">
        <v>2.2400000000000002</v>
      </c>
      <c r="E8" s="56">
        <f t="shared" ref="E8:E23" si="0">D8*1.013</f>
        <v>2.26912</v>
      </c>
    </row>
    <row r="9" spans="1:5" ht="32.25" thickBot="1" x14ac:dyDescent="0.3">
      <c r="A9" s="4">
        <v>3</v>
      </c>
      <c r="B9" s="30" t="s">
        <v>85</v>
      </c>
      <c r="C9" s="6" t="s">
        <v>82</v>
      </c>
      <c r="D9" s="56">
        <v>65.47</v>
      </c>
      <c r="E9" s="56">
        <f t="shared" si="0"/>
        <v>66.32110999999999</v>
      </c>
    </row>
    <row r="10" spans="1:5" ht="32.25" thickBot="1" x14ac:dyDescent="0.3">
      <c r="A10" s="4">
        <v>4</v>
      </c>
      <c r="B10" s="30" t="s">
        <v>86</v>
      </c>
      <c r="C10" s="6" t="s">
        <v>84</v>
      </c>
      <c r="D10" s="56">
        <v>2.14</v>
      </c>
      <c r="E10" s="56">
        <f t="shared" si="0"/>
        <v>2.1678199999999999</v>
      </c>
    </row>
    <row r="11" spans="1:5" ht="32.25" thickBot="1" x14ac:dyDescent="0.3">
      <c r="A11" s="4">
        <v>5</v>
      </c>
      <c r="B11" s="30" t="s">
        <v>87</v>
      </c>
      <c r="C11" s="6" t="s">
        <v>82</v>
      </c>
      <c r="D11" s="56">
        <v>57.77</v>
      </c>
      <c r="E11" s="56">
        <f t="shared" si="0"/>
        <v>58.521009999999997</v>
      </c>
    </row>
    <row r="12" spans="1:5" ht="32.25" thickBot="1" x14ac:dyDescent="0.3">
      <c r="A12" s="4">
        <v>6</v>
      </c>
      <c r="B12" s="30" t="s">
        <v>88</v>
      </c>
      <c r="C12" s="6" t="s">
        <v>84</v>
      </c>
      <c r="D12" s="56">
        <v>2.4300000000000002</v>
      </c>
      <c r="E12" s="56">
        <f t="shared" si="0"/>
        <v>2.4615899999999997</v>
      </c>
    </row>
    <row r="13" spans="1:5" ht="32.25" thickBot="1" x14ac:dyDescent="0.3">
      <c r="A13" s="4">
        <v>7</v>
      </c>
      <c r="B13" s="30" t="s">
        <v>89</v>
      </c>
      <c r="C13" s="6" t="s">
        <v>82</v>
      </c>
      <c r="D13" s="56">
        <v>52.29</v>
      </c>
      <c r="E13" s="56">
        <f t="shared" si="0"/>
        <v>52.969769999999997</v>
      </c>
    </row>
    <row r="14" spans="1:5" ht="32.25" thickBot="1" x14ac:dyDescent="0.3">
      <c r="A14" s="4">
        <v>8</v>
      </c>
      <c r="B14" s="30" t="s">
        <v>90</v>
      </c>
      <c r="C14" s="6" t="s">
        <v>84</v>
      </c>
      <c r="D14" s="56">
        <v>1.1399999999999999</v>
      </c>
      <c r="E14" s="56">
        <f t="shared" si="0"/>
        <v>1.1548199999999997</v>
      </c>
    </row>
    <row r="15" spans="1:5" ht="16.5" thickBot="1" x14ac:dyDescent="0.3">
      <c r="A15" s="4">
        <v>9</v>
      </c>
      <c r="B15" s="30" t="s">
        <v>91</v>
      </c>
      <c r="C15" s="6" t="s">
        <v>82</v>
      </c>
      <c r="D15" s="56">
        <v>101.58</v>
      </c>
      <c r="E15" s="56">
        <f t="shared" si="0"/>
        <v>102.90053999999999</v>
      </c>
    </row>
    <row r="16" spans="1:5" ht="16.5" thickBot="1" x14ac:dyDescent="0.3">
      <c r="A16" s="4">
        <v>10</v>
      </c>
      <c r="B16" s="30" t="s">
        <v>92</v>
      </c>
      <c r="C16" s="6" t="s">
        <v>82</v>
      </c>
      <c r="D16" s="56">
        <v>113.42</v>
      </c>
      <c r="E16" s="56">
        <f t="shared" si="0"/>
        <v>114.89446</v>
      </c>
    </row>
    <row r="17" spans="1:5" ht="32.25" thickBot="1" x14ac:dyDescent="0.3">
      <c r="A17" s="4">
        <v>11</v>
      </c>
      <c r="B17" s="30" t="s">
        <v>93</v>
      </c>
      <c r="C17" s="6" t="s">
        <v>82</v>
      </c>
      <c r="D17" s="56">
        <v>197.85</v>
      </c>
      <c r="E17" s="56">
        <f t="shared" si="0"/>
        <v>200.42204999999998</v>
      </c>
    </row>
    <row r="18" spans="1:5" ht="32.25" thickBot="1" x14ac:dyDescent="0.3">
      <c r="A18" s="4">
        <v>12</v>
      </c>
      <c r="B18" s="30" t="s">
        <v>94</v>
      </c>
      <c r="C18" s="6" t="s">
        <v>84</v>
      </c>
      <c r="D18" s="56">
        <v>4.92</v>
      </c>
      <c r="E18" s="56">
        <f t="shared" si="0"/>
        <v>4.9839599999999997</v>
      </c>
    </row>
    <row r="19" spans="1:5" ht="32.25" thickBot="1" x14ac:dyDescent="0.3">
      <c r="A19" s="4">
        <v>13</v>
      </c>
      <c r="B19" s="30" t="s">
        <v>95</v>
      </c>
      <c r="C19" s="6" t="s">
        <v>82</v>
      </c>
      <c r="D19" s="56">
        <v>297.13</v>
      </c>
      <c r="E19" s="56">
        <f t="shared" si="0"/>
        <v>300.99268999999998</v>
      </c>
    </row>
    <row r="20" spans="1:5" ht="32.25" thickBot="1" x14ac:dyDescent="0.3">
      <c r="A20" s="4">
        <v>14</v>
      </c>
      <c r="B20" s="30" t="s">
        <v>96</v>
      </c>
      <c r="C20" s="6" t="s">
        <v>82</v>
      </c>
      <c r="D20" s="56">
        <v>87.82</v>
      </c>
      <c r="E20" s="56">
        <f t="shared" si="0"/>
        <v>88.961659999999981</v>
      </c>
    </row>
    <row r="21" spans="1:5" ht="32.25" thickBot="1" x14ac:dyDescent="0.3">
      <c r="A21" s="4">
        <v>15</v>
      </c>
      <c r="B21" s="30" t="s">
        <v>97</v>
      </c>
      <c r="C21" s="6" t="s">
        <v>84</v>
      </c>
      <c r="D21" s="56">
        <v>2.2799999999999998</v>
      </c>
      <c r="E21" s="56">
        <f t="shared" si="0"/>
        <v>2.3096399999999995</v>
      </c>
    </row>
    <row r="22" spans="1:5" ht="32.25" thickBot="1" x14ac:dyDescent="0.3">
      <c r="A22" s="4">
        <v>16</v>
      </c>
      <c r="B22" s="31" t="s">
        <v>98</v>
      </c>
      <c r="C22" s="6" t="s">
        <v>82</v>
      </c>
      <c r="D22" s="56">
        <v>22.48</v>
      </c>
      <c r="E22" s="56">
        <f t="shared" si="0"/>
        <v>22.772239999999996</v>
      </c>
    </row>
    <row r="23" spans="1:5" ht="16.5" thickBot="1" x14ac:dyDescent="0.3">
      <c r="A23" s="4">
        <v>17</v>
      </c>
      <c r="B23" s="31" t="s">
        <v>99</v>
      </c>
      <c r="C23" s="6" t="s">
        <v>82</v>
      </c>
      <c r="D23" s="56">
        <v>40</v>
      </c>
      <c r="E23" s="56">
        <f t="shared" si="0"/>
        <v>40.519999999999996</v>
      </c>
    </row>
  </sheetData>
  <mergeCells count="2">
    <mergeCell ref="B4:B5"/>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workbookViewId="0">
      <selection activeCell="B1" sqref="B1"/>
    </sheetView>
  </sheetViews>
  <sheetFormatPr defaultRowHeight="15" x14ac:dyDescent="0.25"/>
  <cols>
    <col min="1" max="1" width="6.7109375" customWidth="1"/>
    <col min="2" max="2" width="33" customWidth="1"/>
    <col min="3" max="3" width="13.140625" customWidth="1"/>
    <col min="4" max="4" width="12.28515625" customWidth="1"/>
    <col min="5" max="5" width="14.5703125" customWidth="1"/>
  </cols>
  <sheetData>
    <row r="1" spans="1:10" ht="15.75" x14ac:dyDescent="0.25">
      <c r="B1" s="39" t="s">
        <v>215</v>
      </c>
      <c r="D1" s="57" t="s">
        <v>230</v>
      </c>
      <c r="E1" s="57"/>
      <c r="F1" s="57"/>
    </row>
    <row r="2" spans="1:10" ht="15.75" x14ac:dyDescent="0.25">
      <c r="B2" s="39" t="s">
        <v>225</v>
      </c>
      <c r="J2" s="20"/>
    </row>
    <row r="3" spans="1:10" ht="15.75" x14ac:dyDescent="0.25">
      <c r="B3" s="40" t="s">
        <v>226</v>
      </c>
      <c r="J3" s="54"/>
    </row>
    <row r="4" spans="1:10" ht="15.75" thickBot="1" x14ac:dyDescent="0.3"/>
    <row r="5" spans="1:10" ht="15" customHeight="1" x14ac:dyDescent="0.25">
      <c r="A5" s="86" t="s">
        <v>224</v>
      </c>
      <c r="B5" s="88" t="s">
        <v>100</v>
      </c>
      <c r="C5" s="88" t="s">
        <v>101</v>
      </c>
      <c r="D5" s="43" t="s">
        <v>102</v>
      </c>
      <c r="E5" s="84" t="s">
        <v>223</v>
      </c>
    </row>
    <row r="6" spans="1:10" ht="15.75" thickBot="1" x14ac:dyDescent="0.3">
      <c r="A6" s="87"/>
      <c r="B6" s="89"/>
      <c r="C6" s="89"/>
      <c r="D6" s="55">
        <v>2018</v>
      </c>
      <c r="E6" s="85"/>
    </row>
    <row r="7" spans="1:10" x14ac:dyDescent="0.25">
      <c r="A7" s="44">
        <v>1</v>
      </c>
      <c r="B7" s="45" t="s">
        <v>103</v>
      </c>
      <c r="C7" s="46" t="s">
        <v>220</v>
      </c>
      <c r="D7" s="45">
        <v>1.68</v>
      </c>
      <c r="E7" s="47">
        <f>ROUND(D7*1.013,2)</f>
        <v>1.7</v>
      </c>
    </row>
    <row r="8" spans="1:10" x14ac:dyDescent="0.25">
      <c r="A8" s="48">
        <v>2</v>
      </c>
      <c r="B8" s="41" t="s">
        <v>104</v>
      </c>
      <c r="C8" s="42" t="s">
        <v>220</v>
      </c>
      <c r="D8" s="41">
        <v>1.68</v>
      </c>
      <c r="E8" s="49">
        <f t="shared" ref="E8:E71" si="0">ROUND(D8*1.013,2)</f>
        <v>1.7</v>
      </c>
    </row>
    <row r="9" spans="1:10" ht="30" x14ac:dyDescent="0.25">
      <c r="A9" s="48">
        <v>3</v>
      </c>
      <c r="B9" s="41" t="s">
        <v>105</v>
      </c>
      <c r="C9" s="42" t="s">
        <v>220</v>
      </c>
      <c r="D9" s="41">
        <v>1.68</v>
      </c>
      <c r="E9" s="49">
        <f t="shared" si="0"/>
        <v>1.7</v>
      </c>
    </row>
    <row r="10" spans="1:10" ht="30" x14ac:dyDescent="0.25">
      <c r="A10" s="48">
        <v>4</v>
      </c>
      <c r="B10" s="41" t="s">
        <v>106</v>
      </c>
      <c r="C10" s="42" t="s">
        <v>220</v>
      </c>
      <c r="D10" s="41">
        <v>1.68</v>
      </c>
      <c r="E10" s="49">
        <f t="shared" si="0"/>
        <v>1.7</v>
      </c>
    </row>
    <row r="11" spans="1:10" x14ac:dyDescent="0.25">
      <c r="A11" s="48">
        <v>5</v>
      </c>
      <c r="B11" s="41" t="s">
        <v>107</v>
      </c>
      <c r="C11" s="42" t="s">
        <v>220</v>
      </c>
      <c r="D11" s="41">
        <v>1.68</v>
      </c>
      <c r="E11" s="49">
        <f t="shared" si="0"/>
        <v>1.7</v>
      </c>
    </row>
    <row r="12" spans="1:10" x14ac:dyDescent="0.25">
      <c r="A12" s="48">
        <v>6</v>
      </c>
      <c r="B12" s="41" t="s">
        <v>108</v>
      </c>
      <c r="C12" s="42" t="s">
        <v>220</v>
      </c>
      <c r="D12" s="41">
        <v>1.68</v>
      </c>
      <c r="E12" s="49">
        <f t="shared" si="0"/>
        <v>1.7</v>
      </c>
    </row>
    <row r="13" spans="1:10" x14ac:dyDescent="0.25">
      <c r="A13" s="48">
        <v>7</v>
      </c>
      <c r="B13" s="41" t="s">
        <v>109</v>
      </c>
      <c r="C13" s="42" t="s">
        <v>220</v>
      </c>
      <c r="D13" s="41">
        <v>1.68</v>
      </c>
      <c r="E13" s="49">
        <f t="shared" si="0"/>
        <v>1.7</v>
      </c>
    </row>
    <row r="14" spans="1:10" x14ac:dyDescent="0.25">
      <c r="A14" s="48">
        <v>8</v>
      </c>
      <c r="B14" s="41" t="s">
        <v>110</v>
      </c>
      <c r="C14" s="42" t="s">
        <v>220</v>
      </c>
      <c r="D14" s="41">
        <v>1.68</v>
      </c>
      <c r="E14" s="49">
        <f t="shared" si="0"/>
        <v>1.7</v>
      </c>
    </row>
    <row r="15" spans="1:10" ht="30" x14ac:dyDescent="0.25">
      <c r="A15" s="48">
        <v>9</v>
      </c>
      <c r="B15" s="41" t="s">
        <v>111</v>
      </c>
      <c r="C15" s="42" t="s">
        <v>220</v>
      </c>
      <c r="D15" s="41">
        <v>1.68</v>
      </c>
      <c r="E15" s="49">
        <f t="shared" si="0"/>
        <v>1.7</v>
      </c>
    </row>
    <row r="16" spans="1:10" x14ac:dyDescent="0.25">
      <c r="A16" s="48">
        <v>10</v>
      </c>
      <c r="B16" s="41" t="s">
        <v>112</v>
      </c>
      <c r="C16" s="42" t="s">
        <v>220</v>
      </c>
      <c r="D16" s="41">
        <v>4.2</v>
      </c>
      <c r="E16" s="49">
        <f t="shared" si="0"/>
        <v>4.25</v>
      </c>
    </row>
    <row r="17" spans="1:5" x14ac:dyDescent="0.25">
      <c r="A17" s="48">
        <v>11</v>
      </c>
      <c r="B17" s="41" t="s">
        <v>113</v>
      </c>
      <c r="C17" s="42" t="s">
        <v>220</v>
      </c>
      <c r="D17" s="41">
        <v>1.68</v>
      </c>
      <c r="E17" s="49">
        <f t="shared" si="0"/>
        <v>1.7</v>
      </c>
    </row>
    <row r="18" spans="1:5" x14ac:dyDescent="0.25">
      <c r="A18" s="48">
        <v>12</v>
      </c>
      <c r="B18" s="41" t="s">
        <v>114</v>
      </c>
      <c r="C18" s="42" t="s">
        <v>220</v>
      </c>
      <c r="D18" s="41">
        <v>1.68</v>
      </c>
      <c r="E18" s="49">
        <f t="shared" si="0"/>
        <v>1.7</v>
      </c>
    </row>
    <row r="19" spans="1:5" x14ac:dyDescent="0.25">
      <c r="A19" s="48">
        <v>13</v>
      </c>
      <c r="B19" s="41" t="s">
        <v>115</v>
      </c>
      <c r="C19" s="42" t="s">
        <v>220</v>
      </c>
      <c r="D19" s="41">
        <v>1.68</v>
      </c>
      <c r="E19" s="49">
        <f t="shared" si="0"/>
        <v>1.7</v>
      </c>
    </row>
    <row r="20" spans="1:5" x14ac:dyDescent="0.25">
      <c r="A20" s="48">
        <v>14</v>
      </c>
      <c r="B20" s="41" t="s">
        <v>116</v>
      </c>
      <c r="C20" s="42" t="s">
        <v>220</v>
      </c>
      <c r="D20" s="41">
        <v>1.68</v>
      </c>
      <c r="E20" s="49">
        <f t="shared" si="0"/>
        <v>1.7</v>
      </c>
    </row>
    <row r="21" spans="1:5" x14ac:dyDescent="0.25">
      <c r="A21" s="48">
        <v>15</v>
      </c>
      <c r="B21" s="41" t="s">
        <v>117</v>
      </c>
      <c r="C21" s="42" t="s">
        <v>220</v>
      </c>
      <c r="D21" s="41">
        <v>1.68</v>
      </c>
      <c r="E21" s="49">
        <f t="shared" si="0"/>
        <v>1.7</v>
      </c>
    </row>
    <row r="22" spans="1:5" x14ac:dyDescent="0.25">
      <c r="A22" s="48">
        <v>16</v>
      </c>
      <c r="B22" s="41" t="s">
        <v>118</v>
      </c>
      <c r="C22" s="42" t="s">
        <v>220</v>
      </c>
      <c r="D22" s="41">
        <v>1.68</v>
      </c>
      <c r="E22" s="49">
        <f t="shared" si="0"/>
        <v>1.7</v>
      </c>
    </row>
    <row r="23" spans="1:5" x14ac:dyDescent="0.25">
      <c r="A23" s="48">
        <v>17</v>
      </c>
      <c r="B23" s="41" t="s">
        <v>119</v>
      </c>
      <c r="C23" s="42" t="s">
        <v>220</v>
      </c>
      <c r="D23" s="41">
        <v>1.68</v>
      </c>
      <c r="E23" s="49">
        <f t="shared" si="0"/>
        <v>1.7</v>
      </c>
    </row>
    <row r="24" spans="1:5" x14ac:dyDescent="0.25">
      <c r="A24" s="48">
        <v>18</v>
      </c>
      <c r="B24" s="41" t="s">
        <v>120</v>
      </c>
      <c r="C24" s="42" t="s">
        <v>220</v>
      </c>
      <c r="D24" s="41">
        <v>1.68</v>
      </c>
      <c r="E24" s="49">
        <f t="shared" si="0"/>
        <v>1.7</v>
      </c>
    </row>
    <row r="25" spans="1:5" x14ac:dyDescent="0.25">
      <c r="A25" s="48">
        <v>19</v>
      </c>
      <c r="B25" s="41" t="s">
        <v>121</v>
      </c>
      <c r="C25" s="42" t="s">
        <v>220</v>
      </c>
      <c r="D25" s="41">
        <v>1.68</v>
      </c>
      <c r="E25" s="49">
        <f t="shared" si="0"/>
        <v>1.7</v>
      </c>
    </row>
    <row r="26" spans="1:5" x14ac:dyDescent="0.25">
      <c r="A26" s="48">
        <v>20</v>
      </c>
      <c r="B26" s="41" t="s">
        <v>122</v>
      </c>
      <c r="C26" s="42" t="s">
        <v>220</v>
      </c>
      <c r="D26" s="41">
        <v>2.52</v>
      </c>
      <c r="E26" s="49">
        <f t="shared" si="0"/>
        <v>2.5499999999999998</v>
      </c>
    </row>
    <row r="27" spans="1:5" ht="30" x14ac:dyDescent="0.25">
      <c r="A27" s="48">
        <v>21</v>
      </c>
      <c r="B27" s="41" t="s">
        <v>123</v>
      </c>
      <c r="C27" s="42" t="s">
        <v>220</v>
      </c>
      <c r="D27" s="41">
        <v>1.68</v>
      </c>
      <c r="E27" s="49">
        <f t="shared" si="0"/>
        <v>1.7</v>
      </c>
    </row>
    <row r="28" spans="1:5" x14ac:dyDescent="0.25">
      <c r="A28" s="48">
        <v>22</v>
      </c>
      <c r="B28" s="41" t="s">
        <v>124</v>
      </c>
      <c r="C28" s="42" t="s">
        <v>220</v>
      </c>
      <c r="D28" s="41">
        <v>4.2</v>
      </c>
      <c r="E28" s="49">
        <f t="shared" si="0"/>
        <v>4.25</v>
      </c>
    </row>
    <row r="29" spans="1:5" x14ac:dyDescent="0.25">
      <c r="A29" s="48">
        <v>23</v>
      </c>
      <c r="B29" s="41" t="s">
        <v>125</v>
      </c>
      <c r="C29" s="42" t="s">
        <v>220</v>
      </c>
      <c r="D29" s="41">
        <v>1.68</v>
      </c>
      <c r="E29" s="49">
        <f t="shared" si="0"/>
        <v>1.7</v>
      </c>
    </row>
    <row r="30" spans="1:5" x14ac:dyDescent="0.25">
      <c r="A30" s="48">
        <v>24</v>
      </c>
      <c r="B30" s="41" t="s">
        <v>126</v>
      </c>
      <c r="C30" s="42" t="s">
        <v>220</v>
      </c>
      <c r="D30" s="41">
        <v>1.68</v>
      </c>
      <c r="E30" s="49">
        <f t="shared" si="0"/>
        <v>1.7</v>
      </c>
    </row>
    <row r="31" spans="1:5" x14ac:dyDescent="0.25">
      <c r="A31" s="48">
        <v>25</v>
      </c>
      <c r="B31" s="41" t="s">
        <v>127</v>
      </c>
      <c r="C31" s="42" t="s">
        <v>220</v>
      </c>
      <c r="D31" s="41">
        <v>1.68</v>
      </c>
      <c r="E31" s="49">
        <f t="shared" si="0"/>
        <v>1.7</v>
      </c>
    </row>
    <row r="32" spans="1:5" x14ac:dyDescent="0.25">
      <c r="A32" s="48">
        <v>26</v>
      </c>
      <c r="B32" s="41" t="s">
        <v>128</v>
      </c>
      <c r="C32" s="42" t="s">
        <v>220</v>
      </c>
      <c r="D32" s="41">
        <v>1.68</v>
      </c>
      <c r="E32" s="49">
        <f t="shared" si="0"/>
        <v>1.7</v>
      </c>
    </row>
    <row r="33" spans="1:5" x14ac:dyDescent="0.25">
      <c r="A33" s="48">
        <v>27</v>
      </c>
      <c r="B33" s="41" t="s">
        <v>129</v>
      </c>
      <c r="C33" s="42" t="s">
        <v>220</v>
      </c>
      <c r="D33" s="41">
        <v>1.68</v>
      </c>
      <c r="E33" s="49">
        <f t="shared" si="0"/>
        <v>1.7</v>
      </c>
    </row>
    <row r="34" spans="1:5" x14ac:dyDescent="0.25">
      <c r="A34" s="48">
        <v>28</v>
      </c>
      <c r="B34" s="41" t="s">
        <v>130</v>
      </c>
      <c r="C34" s="42" t="s">
        <v>220</v>
      </c>
      <c r="D34" s="41">
        <v>1.68</v>
      </c>
      <c r="E34" s="49">
        <f t="shared" si="0"/>
        <v>1.7</v>
      </c>
    </row>
    <row r="35" spans="1:5" x14ac:dyDescent="0.25">
      <c r="A35" s="48">
        <v>29</v>
      </c>
      <c r="B35" s="41" t="s">
        <v>131</v>
      </c>
      <c r="C35" s="42" t="s">
        <v>220</v>
      </c>
      <c r="D35" s="41">
        <v>1.68</v>
      </c>
      <c r="E35" s="49">
        <f t="shared" si="0"/>
        <v>1.7</v>
      </c>
    </row>
    <row r="36" spans="1:5" x14ac:dyDescent="0.25">
      <c r="A36" s="48">
        <v>30</v>
      </c>
      <c r="B36" s="41" t="s">
        <v>132</v>
      </c>
      <c r="C36" s="42" t="s">
        <v>220</v>
      </c>
      <c r="D36" s="41">
        <v>1.68</v>
      </c>
      <c r="E36" s="49">
        <f t="shared" si="0"/>
        <v>1.7</v>
      </c>
    </row>
    <row r="37" spans="1:5" x14ac:dyDescent="0.25">
      <c r="A37" s="48">
        <v>31</v>
      </c>
      <c r="B37" s="41" t="s">
        <v>133</v>
      </c>
      <c r="C37" s="42" t="s">
        <v>220</v>
      </c>
      <c r="D37" s="41">
        <v>1.26</v>
      </c>
      <c r="E37" s="49">
        <f t="shared" si="0"/>
        <v>1.28</v>
      </c>
    </row>
    <row r="38" spans="1:5" ht="30" x14ac:dyDescent="0.25">
      <c r="A38" s="48">
        <v>32</v>
      </c>
      <c r="B38" s="41" t="s">
        <v>134</v>
      </c>
      <c r="C38" s="42" t="s">
        <v>220</v>
      </c>
      <c r="D38" s="41">
        <v>1.68</v>
      </c>
      <c r="E38" s="49">
        <f t="shared" si="0"/>
        <v>1.7</v>
      </c>
    </row>
    <row r="39" spans="1:5" x14ac:dyDescent="0.25">
      <c r="A39" s="48">
        <v>33</v>
      </c>
      <c r="B39" s="41" t="s">
        <v>135</v>
      </c>
      <c r="C39" s="42" t="s">
        <v>220</v>
      </c>
      <c r="D39" s="41">
        <v>1.68</v>
      </c>
      <c r="E39" s="49">
        <f t="shared" si="0"/>
        <v>1.7</v>
      </c>
    </row>
    <row r="40" spans="1:5" x14ac:dyDescent="0.25">
      <c r="A40" s="48">
        <v>34</v>
      </c>
      <c r="B40" s="41" t="s">
        <v>136</v>
      </c>
      <c r="C40" s="42" t="s">
        <v>220</v>
      </c>
      <c r="D40" s="41">
        <v>1.68</v>
      </c>
      <c r="E40" s="49">
        <f t="shared" si="0"/>
        <v>1.7</v>
      </c>
    </row>
    <row r="41" spans="1:5" x14ac:dyDescent="0.25">
      <c r="A41" s="48">
        <v>35</v>
      </c>
      <c r="B41" s="41" t="s">
        <v>137</v>
      </c>
      <c r="C41" s="42" t="s">
        <v>228</v>
      </c>
      <c r="D41" s="41">
        <v>0.84</v>
      </c>
      <c r="E41" s="49">
        <f t="shared" si="0"/>
        <v>0.85</v>
      </c>
    </row>
    <row r="42" spans="1:5" x14ac:dyDescent="0.25">
      <c r="A42" s="48">
        <v>36</v>
      </c>
      <c r="B42" s="41" t="s">
        <v>138</v>
      </c>
      <c r="C42" s="42" t="s">
        <v>220</v>
      </c>
      <c r="D42" s="41">
        <v>1.68</v>
      </c>
      <c r="E42" s="49">
        <f t="shared" si="0"/>
        <v>1.7</v>
      </c>
    </row>
    <row r="43" spans="1:5" x14ac:dyDescent="0.25">
      <c r="A43" s="48">
        <v>37</v>
      </c>
      <c r="B43" s="41" t="s">
        <v>139</v>
      </c>
      <c r="C43" s="42" t="s">
        <v>220</v>
      </c>
      <c r="D43" s="41">
        <v>1.68</v>
      </c>
      <c r="E43" s="49">
        <f t="shared" si="0"/>
        <v>1.7</v>
      </c>
    </row>
    <row r="44" spans="1:5" x14ac:dyDescent="0.25">
      <c r="A44" s="48">
        <v>38</v>
      </c>
      <c r="B44" s="41" t="s">
        <v>140</v>
      </c>
      <c r="C44" s="42" t="s">
        <v>220</v>
      </c>
      <c r="D44" s="41">
        <v>1.68</v>
      </c>
      <c r="E44" s="49">
        <f t="shared" si="0"/>
        <v>1.7</v>
      </c>
    </row>
    <row r="45" spans="1:5" ht="27" customHeight="1" x14ac:dyDescent="0.25">
      <c r="A45" s="48">
        <v>39</v>
      </c>
      <c r="B45" s="42" t="s">
        <v>141</v>
      </c>
      <c r="C45" s="42" t="s">
        <v>220</v>
      </c>
      <c r="D45" s="41">
        <v>1.68</v>
      </c>
      <c r="E45" s="49">
        <f t="shared" si="0"/>
        <v>1.7</v>
      </c>
    </row>
    <row r="46" spans="1:5" x14ac:dyDescent="0.25">
      <c r="A46" s="48">
        <v>40</v>
      </c>
      <c r="B46" s="41" t="s">
        <v>142</v>
      </c>
      <c r="C46" s="42" t="s">
        <v>220</v>
      </c>
      <c r="D46" s="41">
        <v>1.68</v>
      </c>
      <c r="E46" s="49">
        <f t="shared" si="0"/>
        <v>1.7</v>
      </c>
    </row>
    <row r="47" spans="1:5" x14ac:dyDescent="0.25">
      <c r="A47" s="48">
        <v>41</v>
      </c>
      <c r="B47" s="42" t="s">
        <v>221</v>
      </c>
      <c r="C47" s="42" t="s">
        <v>220</v>
      </c>
      <c r="D47" s="41">
        <v>1.68</v>
      </c>
      <c r="E47" s="49">
        <f t="shared" si="0"/>
        <v>1.7</v>
      </c>
    </row>
    <row r="48" spans="1:5" ht="30" x14ac:dyDescent="0.25">
      <c r="A48" s="48">
        <v>42</v>
      </c>
      <c r="B48" s="41" t="s">
        <v>143</v>
      </c>
      <c r="C48" s="42" t="s">
        <v>220</v>
      </c>
      <c r="D48" s="41">
        <v>1.68</v>
      </c>
      <c r="E48" s="49">
        <f t="shared" si="0"/>
        <v>1.7</v>
      </c>
    </row>
    <row r="49" spans="1:5" x14ac:dyDescent="0.25">
      <c r="A49" s="48">
        <v>43</v>
      </c>
      <c r="B49" s="41" t="s">
        <v>144</v>
      </c>
      <c r="C49" s="42" t="s">
        <v>220</v>
      </c>
      <c r="D49" s="41">
        <v>1.68</v>
      </c>
      <c r="E49" s="49">
        <f t="shared" si="0"/>
        <v>1.7</v>
      </c>
    </row>
    <row r="50" spans="1:5" x14ac:dyDescent="0.25">
      <c r="A50" s="48">
        <v>44</v>
      </c>
      <c r="B50" s="41" t="s">
        <v>145</v>
      </c>
      <c r="C50" s="42" t="s">
        <v>220</v>
      </c>
      <c r="D50" s="41">
        <v>1.68</v>
      </c>
      <c r="E50" s="49">
        <f t="shared" si="0"/>
        <v>1.7</v>
      </c>
    </row>
    <row r="51" spans="1:5" x14ac:dyDescent="0.25">
      <c r="A51" s="48">
        <v>45</v>
      </c>
      <c r="B51" s="41" t="s">
        <v>146</v>
      </c>
      <c r="C51" s="42" t="s">
        <v>220</v>
      </c>
      <c r="D51" s="41">
        <v>1.68</v>
      </c>
      <c r="E51" s="49">
        <f t="shared" si="0"/>
        <v>1.7</v>
      </c>
    </row>
    <row r="52" spans="1:5" x14ac:dyDescent="0.25">
      <c r="A52" s="48">
        <v>46</v>
      </c>
      <c r="B52" s="41" t="s">
        <v>147</v>
      </c>
      <c r="C52" s="42" t="s">
        <v>220</v>
      </c>
      <c r="D52" s="41">
        <v>1.68</v>
      </c>
      <c r="E52" s="49">
        <f t="shared" si="0"/>
        <v>1.7</v>
      </c>
    </row>
    <row r="53" spans="1:5" x14ac:dyDescent="0.25">
      <c r="A53" s="48">
        <v>47</v>
      </c>
      <c r="B53" s="41" t="s">
        <v>148</v>
      </c>
      <c r="C53" s="42" t="s">
        <v>220</v>
      </c>
      <c r="D53" s="41">
        <v>1.68</v>
      </c>
      <c r="E53" s="49">
        <f t="shared" si="0"/>
        <v>1.7</v>
      </c>
    </row>
    <row r="54" spans="1:5" x14ac:dyDescent="0.25">
      <c r="A54" s="48">
        <v>48</v>
      </c>
      <c r="B54" s="41" t="s">
        <v>149</v>
      </c>
      <c r="C54" s="42" t="s">
        <v>220</v>
      </c>
      <c r="D54" s="41">
        <v>1.68</v>
      </c>
      <c r="E54" s="49">
        <f t="shared" si="0"/>
        <v>1.7</v>
      </c>
    </row>
    <row r="55" spans="1:5" x14ac:dyDescent="0.25">
      <c r="A55" s="48">
        <v>49</v>
      </c>
      <c r="B55" s="41" t="s">
        <v>150</v>
      </c>
      <c r="C55" s="42" t="s">
        <v>220</v>
      </c>
      <c r="D55" s="41">
        <v>1.68</v>
      </c>
      <c r="E55" s="49">
        <f t="shared" si="0"/>
        <v>1.7</v>
      </c>
    </row>
    <row r="56" spans="1:5" x14ac:dyDescent="0.25">
      <c r="A56" s="48">
        <v>50</v>
      </c>
      <c r="B56" s="41" t="s">
        <v>151</v>
      </c>
      <c r="C56" s="42" t="s">
        <v>220</v>
      </c>
      <c r="D56" s="41">
        <v>1.68</v>
      </c>
      <c r="E56" s="49">
        <f t="shared" si="0"/>
        <v>1.7</v>
      </c>
    </row>
    <row r="57" spans="1:5" x14ac:dyDescent="0.25">
      <c r="A57" s="48">
        <v>51</v>
      </c>
      <c r="B57" s="41" t="s">
        <v>152</v>
      </c>
      <c r="C57" s="42" t="s">
        <v>220</v>
      </c>
      <c r="D57" s="41">
        <v>1.68</v>
      </c>
      <c r="E57" s="49">
        <f t="shared" si="0"/>
        <v>1.7</v>
      </c>
    </row>
    <row r="58" spans="1:5" x14ac:dyDescent="0.25">
      <c r="A58" s="48">
        <v>52</v>
      </c>
      <c r="B58" s="41" t="s">
        <v>153</v>
      </c>
      <c r="C58" s="42" t="s">
        <v>220</v>
      </c>
      <c r="D58" s="41">
        <v>1.68</v>
      </c>
      <c r="E58" s="49">
        <f t="shared" si="0"/>
        <v>1.7</v>
      </c>
    </row>
    <row r="59" spans="1:5" x14ac:dyDescent="0.25">
      <c r="A59" s="48">
        <v>53</v>
      </c>
      <c r="B59" s="41" t="s">
        <v>154</v>
      </c>
      <c r="C59" s="42" t="s">
        <v>220</v>
      </c>
      <c r="D59" s="41">
        <v>1.68</v>
      </c>
      <c r="E59" s="49">
        <f t="shared" si="0"/>
        <v>1.7</v>
      </c>
    </row>
    <row r="60" spans="1:5" x14ac:dyDescent="0.25">
      <c r="A60" s="48">
        <v>54</v>
      </c>
      <c r="B60" s="41" t="s">
        <v>155</v>
      </c>
      <c r="C60" s="42" t="s">
        <v>220</v>
      </c>
      <c r="D60" s="41">
        <v>1.68</v>
      </c>
      <c r="E60" s="49">
        <f t="shared" si="0"/>
        <v>1.7</v>
      </c>
    </row>
    <row r="61" spans="1:5" x14ac:dyDescent="0.25">
      <c r="A61" s="48">
        <v>55</v>
      </c>
      <c r="B61" s="41" t="s">
        <v>156</v>
      </c>
      <c r="C61" s="42" t="s">
        <v>220</v>
      </c>
      <c r="D61" s="41">
        <v>1.68</v>
      </c>
      <c r="E61" s="49">
        <f t="shared" si="0"/>
        <v>1.7</v>
      </c>
    </row>
    <row r="62" spans="1:5" x14ac:dyDescent="0.25">
      <c r="A62" s="48">
        <v>56</v>
      </c>
      <c r="B62" s="41" t="s">
        <v>157</v>
      </c>
      <c r="C62" s="42" t="s">
        <v>220</v>
      </c>
      <c r="D62" s="41">
        <v>1.68</v>
      </c>
      <c r="E62" s="49">
        <f t="shared" si="0"/>
        <v>1.7</v>
      </c>
    </row>
    <row r="63" spans="1:5" x14ac:dyDescent="0.25">
      <c r="A63" s="48">
        <v>57</v>
      </c>
      <c r="B63" s="41" t="s">
        <v>158</v>
      </c>
      <c r="C63" s="42" t="s">
        <v>220</v>
      </c>
      <c r="D63" s="41">
        <v>1.68</v>
      </c>
      <c r="E63" s="49">
        <f t="shared" si="0"/>
        <v>1.7</v>
      </c>
    </row>
    <row r="64" spans="1:5" x14ac:dyDescent="0.25">
      <c r="A64" s="48">
        <v>58</v>
      </c>
      <c r="B64" s="41" t="s">
        <v>159</v>
      </c>
      <c r="C64" s="42" t="s">
        <v>220</v>
      </c>
      <c r="D64" s="41">
        <v>1.68</v>
      </c>
      <c r="E64" s="49">
        <f t="shared" si="0"/>
        <v>1.7</v>
      </c>
    </row>
    <row r="65" spans="1:5" x14ac:dyDescent="0.25">
      <c r="A65" s="48">
        <v>59</v>
      </c>
      <c r="B65" s="41" t="s">
        <v>160</v>
      </c>
      <c r="C65" s="42" t="s">
        <v>220</v>
      </c>
      <c r="D65" s="41">
        <v>1.68</v>
      </c>
      <c r="E65" s="49">
        <f t="shared" si="0"/>
        <v>1.7</v>
      </c>
    </row>
    <row r="66" spans="1:5" x14ac:dyDescent="0.25">
      <c r="A66" s="48">
        <v>60</v>
      </c>
      <c r="B66" s="41" t="s">
        <v>161</v>
      </c>
      <c r="C66" s="42" t="s">
        <v>220</v>
      </c>
      <c r="D66" s="41">
        <v>1.68</v>
      </c>
      <c r="E66" s="49">
        <f t="shared" si="0"/>
        <v>1.7</v>
      </c>
    </row>
    <row r="67" spans="1:5" x14ac:dyDescent="0.25">
      <c r="A67" s="48">
        <v>61</v>
      </c>
      <c r="B67" s="41" t="s">
        <v>162</v>
      </c>
      <c r="C67" s="42" t="s">
        <v>220</v>
      </c>
      <c r="D67" s="41">
        <v>1.68</v>
      </c>
      <c r="E67" s="49">
        <f t="shared" si="0"/>
        <v>1.7</v>
      </c>
    </row>
    <row r="68" spans="1:5" x14ac:dyDescent="0.25">
      <c r="A68" s="48">
        <v>62</v>
      </c>
      <c r="B68" s="41" t="s">
        <v>163</v>
      </c>
      <c r="C68" s="42" t="s">
        <v>220</v>
      </c>
      <c r="D68" s="41">
        <v>1.68</v>
      </c>
      <c r="E68" s="49">
        <f t="shared" si="0"/>
        <v>1.7</v>
      </c>
    </row>
    <row r="69" spans="1:5" x14ac:dyDescent="0.25">
      <c r="A69" s="48">
        <v>63</v>
      </c>
      <c r="B69" s="41" t="s">
        <v>164</v>
      </c>
      <c r="C69" s="42" t="s">
        <v>220</v>
      </c>
      <c r="D69" s="41">
        <v>1.68</v>
      </c>
      <c r="E69" s="49">
        <f t="shared" si="0"/>
        <v>1.7</v>
      </c>
    </row>
    <row r="70" spans="1:5" x14ac:dyDescent="0.25">
      <c r="A70" s="48">
        <v>64</v>
      </c>
      <c r="B70" s="41" t="s">
        <v>165</v>
      </c>
      <c r="C70" s="42" t="s">
        <v>228</v>
      </c>
      <c r="D70" s="41">
        <v>4.2</v>
      </c>
      <c r="E70" s="49">
        <f t="shared" si="0"/>
        <v>4.25</v>
      </c>
    </row>
    <row r="71" spans="1:5" x14ac:dyDescent="0.25">
      <c r="A71" s="48">
        <v>65</v>
      </c>
      <c r="B71" s="41" t="s">
        <v>166</v>
      </c>
      <c r="C71" s="42" t="s">
        <v>220</v>
      </c>
      <c r="D71" s="41">
        <v>1.68</v>
      </c>
      <c r="E71" s="49">
        <f t="shared" si="0"/>
        <v>1.7</v>
      </c>
    </row>
    <row r="72" spans="1:5" ht="30" x14ac:dyDescent="0.25">
      <c r="A72" s="48">
        <v>66</v>
      </c>
      <c r="B72" s="41" t="s">
        <v>167</v>
      </c>
      <c r="C72" s="42" t="s">
        <v>220</v>
      </c>
      <c r="D72" s="41">
        <v>1.68</v>
      </c>
      <c r="E72" s="49">
        <f t="shared" ref="E72:E116" si="1">ROUND(D72*1.013,2)</f>
        <v>1.7</v>
      </c>
    </row>
    <row r="73" spans="1:5" x14ac:dyDescent="0.25">
      <c r="A73" s="48">
        <v>67</v>
      </c>
      <c r="B73" s="41" t="s">
        <v>168</v>
      </c>
      <c r="C73" s="42" t="s">
        <v>220</v>
      </c>
      <c r="D73" s="41">
        <v>1.68</v>
      </c>
      <c r="E73" s="49">
        <f t="shared" si="1"/>
        <v>1.7</v>
      </c>
    </row>
    <row r="74" spans="1:5" x14ac:dyDescent="0.25">
      <c r="A74" s="48">
        <v>68</v>
      </c>
      <c r="B74" s="41" t="s">
        <v>169</v>
      </c>
      <c r="C74" s="42" t="s">
        <v>220</v>
      </c>
      <c r="D74" s="41">
        <v>1.68</v>
      </c>
      <c r="E74" s="49">
        <f t="shared" si="1"/>
        <v>1.7</v>
      </c>
    </row>
    <row r="75" spans="1:5" x14ac:dyDescent="0.25">
      <c r="A75" s="48">
        <v>69</v>
      </c>
      <c r="B75" s="41" t="s">
        <v>170</v>
      </c>
      <c r="C75" s="42" t="s">
        <v>220</v>
      </c>
      <c r="D75" s="41">
        <v>1.68</v>
      </c>
      <c r="E75" s="49">
        <f t="shared" si="1"/>
        <v>1.7</v>
      </c>
    </row>
    <row r="76" spans="1:5" x14ac:dyDescent="0.25">
      <c r="A76" s="48">
        <v>70</v>
      </c>
      <c r="B76" s="41" t="s">
        <v>171</v>
      </c>
      <c r="C76" s="42" t="s">
        <v>220</v>
      </c>
      <c r="D76" s="41">
        <v>1.68</v>
      </c>
      <c r="E76" s="49">
        <f t="shared" si="1"/>
        <v>1.7</v>
      </c>
    </row>
    <row r="77" spans="1:5" ht="30" x14ac:dyDescent="0.25">
      <c r="A77" s="48">
        <v>71</v>
      </c>
      <c r="B77" s="41" t="s">
        <v>172</v>
      </c>
      <c r="C77" s="42" t="s">
        <v>220</v>
      </c>
      <c r="D77" s="41">
        <v>1.68</v>
      </c>
      <c r="E77" s="49">
        <f t="shared" si="1"/>
        <v>1.7</v>
      </c>
    </row>
    <row r="78" spans="1:5" x14ac:dyDescent="0.25">
      <c r="A78" s="48">
        <v>72</v>
      </c>
      <c r="B78" s="41" t="s">
        <v>173</v>
      </c>
      <c r="C78" s="42" t="s">
        <v>229</v>
      </c>
      <c r="D78" s="41">
        <v>1.68</v>
      </c>
      <c r="E78" s="49">
        <f t="shared" si="1"/>
        <v>1.7</v>
      </c>
    </row>
    <row r="79" spans="1:5" x14ac:dyDescent="0.25">
      <c r="A79" s="48">
        <v>73</v>
      </c>
      <c r="B79" s="41" t="s">
        <v>174</v>
      </c>
      <c r="C79" s="42" t="s">
        <v>220</v>
      </c>
      <c r="D79" s="41">
        <v>1.68</v>
      </c>
      <c r="E79" s="49">
        <f t="shared" si="1"/>
        <v>1.7</v>
      </c>
    </row>
    <row r="80" spans="1:5" ht="30" x14ac:dyDescent="0.25">
      <c r="A80" s="48">
        <v>74</v>
      </c>
      <c r="B80" s="41" t="s">
        <v>175</v>
      </c>
      <c r="C80" s="42" t="s">
        <v>220</v>
      </c>
      <c r="D80" s="41">
        <v>1.68</v>
      </c>
      <c r="E80" s="49">
        <f t="shared" si="1"/>
        <v>1.7</v>
      </c>
    </row>
    <row r="81" spans="1:5" x14ac:dyDescent="0.25">
      <c r="A81" s="48">
        <v>75</v>
      </c>
      <c r="B81" s="41" t="s">
        <v>176</v>
      </c>
      <c r="C81" s="42" t="s">
        <v>220</v>
      </c>
      <c r="D81" s="41">
        <v>1.68</v>
      </c>
      <c r="E81" s="49">
        <f t="shared" si="1"/>
        <v>1.7</v>
      </c>
    </row>
    <row r="82" spans="1:5" x14ac:dyDescent="0.25">
      <c r="A82" s="48">
        <v>76</v>
      </c>
      <c r="B82" s="41" t="s">
        <v>177</v>
      </c>
      <c r="C82" s="42" t="s">
        <v>220</v>
      </c>
      <c r="D82" s="41">
        <v>1.68</v>
      </c>
      <c r="E82" s="49">
        <f t="shared" si="1"/>
        <v>1.7</v>
      </c>
    </row>
    <row r="83" spans="1:5" x14ac:dyDescent="0.25">
      <c r="A83" s="48">
        <v>77</v>
      </c>
      <c r="B83" s="41" t="s">
        <v>178</v>
      </c>
      <c r="C83" s="42" t="s">
        <v>220</v>
      </c>
      <c r="D83" s="41">
        <v>1.68</v>
      </c>
      <c r="E83" s="49">
        <f t="shared" si="1"/>
        <v>1.7</v>
      </c>
    </row>
    <row r="84" spans="1:5" x14ac:dyDescent="0.25">
      <c r="A84" s="48">
        <v>78</v>
      </c>
      <c r="B84" s="41" t="s">
        <v>179</v>
      </c>
      <c r="C84" s="42" t="s">
        <v>220</v>
      </c>
      <c r="D84" s="41">
        <v>1.68</v>
      </c>
      <c r="E84" s="49">
        <f t="shared" si="1"/>
        <v>1.7</v>
      </c>
    </row>
    <row r="85" spans="1:5" x14ac:dyDescent="0.25">
      <c r="A85" s="48">
        <v>79</v>
      </c>
      <c r="B85" s="41" t="s">
        <v>180</v>
      </c>
      <c r="C85" s="42" t="s">
        <v>220</v>
      </c>
      <c r="D85" s="41">
        <v>1.68</v>
      </c>
      <c r="E85" s="49">
        <f t="shared" si="1"/>
        <v>1.7</v>
      </c>
    </row>
    <row r="86" spans="1:5" ht="30" x14ac:dyDescent="0.25">
      <c r="A86" s="48">
        <v>80</v>
      </c>
      <c r="B86" s="41" t="s">
        <v>181</v>
      </c>
      <c r="C86" s="42" t="s">
        <v>220</v>
      </c>
      <c r="D86" s="41">
        <v>1.68</v>
      </c>
      <c r="E86" s="49">
        <f t="shared" si="1"/>
        <v>1.7</v>
      </c>
    </row>
    <row r="87" spans="1:5" ht="30" x14ac:dyDescent="0.25">
      <c r="A87" s="48">
        <v>81</v>
      </c>
      <c r="B87" s="41" t="s">
        <v>182</v>
      </c>
      <c r="C87" s="42" t="s">
        <v>220</v>
      </c>
      <c r="D87" s="41">
        <v>1.68</v>
      </c>
      <c r="E87" s="49">
        <f t="shared" si="1"/>
        <v>1.7</v>
      </c>
    </row>
    <row r="88" spans="1:5" x14ac:dyDescent="0.25">
      <c r="A88" s="48">
        <v>82</v>
      </c>
      <c r="B88" s="41" t="s">
        <v>183</v>
      </c>
      <c r="C88" s="42" t="s">
        <v>220</v>
      </c>
      <c r="D88" s="41">
        <v>1.68</v>
      </c>
      <c r="E88" s="49">
        <f t="shared" si="1"/>
        <v>1.7</v>
      </c>
    </row>
    <row r="89" spans="1:5" x14ac:dyDescent="0.25">
      <c r="A89" s="48">
        <v>83</v>
      </c>
      <c r="B89" s="41" t="s">
        <v>184</v>
      </c>
      <c r="C89" s="42" t="s">
        <v>220</v>
      </c>
      <c r="D89" s="41">
        <v>1.68</v>
      </c>
      <c r="E89" s="49">
        <f t="shared" si="1"/>
        <v>1.7</v>
      </c>
    </row>
    <row r="90" spans="1:5" x14ac:dyDescent="0.25">
      <c r="A90" s="48">
        <v>84</v>
      </c>
      <c r="B90" s="41" t="s">
        <v>185</v>
      </c>
      <c r="C90" s="42" t="s">
        <v>220</v>
      </c>
      <c r="D90" s="41">
        <v>1.68</v>
      </c>
      <c r="E90" s="49">
        <f t="shared" si="1"/>
        <v>1.7</v>
      </c>
    </row>
    <row r="91" spans="1:5" ht="30" x14ac:dyDescent="0.25">
      <c r="A91" s="48">
        <v>85</v>
      </c>
      <c r="B91" s="41" t="s">
        <v>186</v>
      </c>
      <c r="C91" s="42" t="s">
        <v>220</v>
      </c>
      <c r="D91" s="41">
        <v>1.68</v>
      </c>
      <c r="E91" s="49">
        <f t="shared" si="1"/>
        <v>1.7</v>
      </c>
    </row>
    <row r="92" spans="1:5" x14ac:dyDescent="0.25">
      <c r="A92" s="48">
        <v>86</v>
      </c>
      <c r="B92" s="41" t="s">
        <v>187</v>
      </c>
      <c r="C92" s="42" t="s">
        <v>220</v>
      </c>
      <c r="D92" s="41">
        <v>1.68</v>
      </c>
      <c r="E92" s="49">
        <f t="shared" si="1"/>
        <v>1.7</v>
      </c>
    </row>
    <row r="93" spans="1:5" x14ac:dyDescent="0.25">
      <c r="A93" s="48">
        <v>87</v>
      </c>
      <c r="B93" s="41" t="s">
        <v>188</v>
      </c>
      <c r="C93" s="42" t="s">
        <v>220</v>
      </c>
      <c r="D93" s="41">
        <v>1.68</v>
      </c>
      <c r="E93" s="49">
        <f t="shared" si="1"/>
        <v>1.7</v>
      </c>
    </row>
    <row r="94" spans="1:5" x14ac:dyDescent="0.25">
      <c r="A94" s="48">
        <v>88</v>
      </c>
      <c r="B94" s="41" t="s">
        <v>189</v>
      </c>
      <c r="C94" s="42" t="s">
        <v>220</v>
      </c>
      <c r="D94" s="41">
        <v>1.68</v>
      </c>
      <c r="E94" s="49">
        <f t="shared" si="1"/>
        <v>1.7</v>
      </c>
    </row>
    <row r="95" spans="1:5" x14ac:dyDescent="0.25">
      <c r="A95" s="48">
        <v>89</v>
      </c>
      <c r="B95" s="41" t="s">
        <v>190</v>
      </c>
      <c r="C95" s="42" t="s">
        <v>220</v>
      </c>
      <c r="D95" s="41">
        <v>1.68</v>
      </c>
      <c r="E95" s="49">
        <f t="shared" si="1"/>
        <v>1.7</v>
      </c>
    </row>
    <row r="96" spans="1:5" x14ac:dyDescent="0.25">
      <c r="A96" s="48">
        <v>90</v>
      </c>
      <c r="B96" s="41" t="s">
        <v>191</v>
      </c>
      <c r="C96" s="42" t="s">
        <v>220</v>
      </c>
      <c r="D96" s="41">
        <v>1.68</v>
      </c>
      <c r="E96" s="49">
        <f t="shared" si="1"/>
        <v>1.7</v>
      </c>
    </row>
    <row r="97" spans="1:5" x14ac:dyDescent="0.25">
      <c r="A97" s="48">
        <v>91</v>
      </c>
      <c r="B97" s="41" t="s">
        <v>192</v>
      </c>
      <c r="C97" s="42" t="s">
        <v>220</v>
      </c>
      <c r="D97" s="41">
        <v>1.68</v>
      </c>
      <c r="E97" s="49">
        <f t="shared" si="1"/>
        <v>1.7</v>
      </c>
    </row>
    <row r="98" spans="1:5" x14ac:dyDescent="0.25">
      <c r="A98" s="48">
        <v>92</v>
      </c>
      <c r="B98" s="41" t="s">
        <v>193</v>
      </c>
      <c r="C98" s="42" t="s">
        <v>220</v>
      </c>
      <c r="D98" s="41">
        <v>1.68</v>
      </c>
      <c r="E98" s="49">
        <f t="shared" si="1"/>
        <v>1.7</v>
      </c>
    </row>
    <row r="99" spans="1:5" x14ac:dyDescent="0.25">
      <c r="A99" s="48">
        <v>93</v>
      </c>
      <c r="B99" s="41" t="s">
        <v>194</v>
      </c>
      <c r="C99" s="42" t="s">
        <v>220</v>
      </c>
      <c r="D99" s="41">
        <v>1.68</v>
      </c>
      <c r="E99" s="49">
        <f t="shared" si="1"/>
        <v>1.7</v>
      </c>
    </row>
    <row r="100" spans="1:5" x14ac:dyDescent="0.25">
      <c r="A100" s="48">
        <v>94</v>
      </c>
      <c r="B100" s="41" t="s">
        <v>195</v>
      </c>
      <c r="C100" s="42" t="s">
        <v>220</v>
      </c>
      <c r="D100" s="41">
        <v>1.68</v>
      </c>
      <c r="E100" s="49">
        <f t="shared" si="1"/>
        <v>1.7</v>
      </c>
    </row>
    <row r="101" spans="1:5" x14ac:dyDescent="0.25">
      <c r="A101" s="48">
        <v>95</v>
      </c>
      <c r="B101" s="41" t="s">
        <v>196</v>
      </c>
      <c r="C101" s="42" t="s">
        <v>220</v>
      </c>
      <c r="D101" s="41">
        <v>1.68</v>
      </c>
      <c r="E101" s="49">
        <f t="shared" si="1"/>
        <v>1.7</v>
      </c>
    </row>
    <row r="102" spans="1:5" x14ac:dyDescent="0.25">
      <c r="A102" s="48">
        <v>96</v>
      </c>
      <c r="B102" s="41" t="s">
        <v>197</v>
      </c>
      <c r="C102" s="42" t="s">
        <v>220</v>
      </c>
      <c r="D102" s="41">
        <v>1.68</v>
      </c>
      <c r="E102" s="49">
        <f t="shared" si="1"/>
        <v>1.7</v>
      </c>
    </row>
    <row r="103" spans="1:5" x14ac:dyDescent="0.25">
      <c r="A103" s="48">
        <v>97</v>
      </c>
      <c r="B103" s="41" t="s">
        <v>198</v>
      </c>
      <c r="C103" s="42" t="s">
        <v>220</v>
      </c>
      <c r="D103" s="41">
        <v>1.68</v>
      </c>
      <c r="E103" s="49">
        <f t="shared" si="1"/>
        <v>1.7</v>
      </c>
    </row>
    <row r="104" spans="1:5" x14ac:dyDescent="0.25">
      <c r="A104" s="48">
        <v>98</v>
      </c>
      <c r="B104" s="41" t="s">
        <v>199</v>
      </c>
      <c r="C104" s="42" t="s">
        <v>220</v>
      </c>
      <c r="D104" s="41">
        <v>1.68</v>
      </c>
      <c r="E104" s="49">
        <f t="shared" si="1"/>
        <v>1.7</v>
      </c>
    </row>
    <row r="105" spans="1:5" x14ac:dyDescent="0.25">
      <c r="A105" s="48">
        <v>99</v>
      </c>
      <c r="B105" s="41" t="s">
        <v>200</v>
      </c>
      <c r="C105" s="42" t="s">
        <v>220</v>
      </c>
      <c r="D105" s="41">
        <v>1.68</v>
      </c>
      <c r="E105" s="49">
        <f t="shared" si="1"/>
        <v>1.7</v>
      </c>
    </row>
    <row r="106" spans="1:5" ht="30" x14ac:dyDescent="0.25">
      <c r="A106" s="48">
        <v>100</v>
      </c>
      <c r="B106" s="41" t="s">
        <v>201</v>
      </c>
      <c r="C106" s="42" t="s">
        <v>220</v>
      </c>
      <c r="D106" s="41">
        <v>1.68</v>
      </c>
      <c r="E106" s="49">
        <f t="shared" si="1"/>
        <v>1.7</v>
      </c>
    </row>
    <row r="107" spans="1:5" x14ac:dyDescent="0.25">
      <c r="A107" s="48">
        <v>101</v>
      </c>
      <c r="B107" s="41" t="s">
        <v>202</v>
      </c>
      <c r="C107" s="42" t="s">
        <v>220</v>
      </c>
      <c r="D107" s="41">
        <v>1.68</v>
      </c>
      <c r="E107" s="49">
        <f t="shared" si="1"/>
        <v>1.7</v>
      </c>
    </row>
    <row r="108" spans="1:5" ht="21.75" customHeight="1" x14ac:dyDescent="0.25">
      <c r="A108" s="48">
        <v>102</v>
      </c>
      <c r="B108" s="42" t="s">
        <v>222</v>
      </c>
      <c r="C108" s="42" t="s">
        <v>220</v>
      </c>
      <c r="D108" s="41">
        <v>4.2</v>
      </c>
      <c r="E108" s="49">
        <f t="shared" si="1"/>
        <v>4.25</v>
      </c>
    </row>
    <row r="109" spans="1:5" ht="30" x14ac:dyDescent="0.25">
      <c r="A109" s="48">
        <v>103</v>
      </c>
      <c r="B109" s="41" t="s">
        <v>203</v>
      </c>
      <c r="C109" s="42" t="s">
        <v>220</v>
      </c>
      <c r="D109" s="41">
        <v>4.2</v>
      </c>
      <c r="E109" s="49">
        <f t="shared" si="1"/>
        <v>4.25</v>
      </c>
    </row>
    <row r="110" spans="1:5" ht="30" x14ac:dyDescent="0.25">
      <c r="A110" s="48">
        <v>104</v>
      </c>
      <c r="B110" s="41" t="s">
        <v>204</v>
      </c>
      <c r="C110" s="42" t="s">
        <v>220</v>
      </c>
      <c r="D110" s="41">
        <v>4.2</v>
      </c>
      <c r="E110" s="49">
        <f t="shared" si="1"/>
        <v>4.25</v>
      </c>
    </row>
    <row r="111" spans="1:5" x14ac:dyDescent="0.25">
      <c r="A111" s="48">
        <v>105</v>
      </c>
      <c r="B111" s="41" t="s">
        <v>205</v>
      </c>
      <c r="C111" s="42" t="s">
        <v>220</v>
      </c>
      <c r="D111" s="41">
        <v>4.2</v>
      </c>
      <c r="E111" s="49">
        <f t="shared" si="1"/>
        <v>4.25</v>
      </c>
    </row>
    <row r="112" spans="1:5" x14ac:dyDescent="0.25">
      <c r="A112" s="48">
        <v>106</v>
      </c>
      <c r="B112" s="41" t="s">
        <v>206</v>
      </c>
      <c r="C112" s="42" t="s">
        <v>220</v>
      </c>
      <c r="D112" s="41">
        <v>4.2</v>
      </c>
      <c r="E112" s="49">
        <f t="shared" si="1"/>
        <v>4.25</v>
      </c>
    </row>
    <row r="113" spans="1:5" x14ac:dyDescent="0.25">
      <c r="A113" s="48">
        <v>107</v>
      </c>
      <c r="B113" s="41" t="s">
        <v>207</v>
      </c>
      <c r="C113" s="42" t="s">
        <v>220</v>
      </c>
      <c r="D113" s="41">
        <v>4.2</v>
      </c>
      <c r="E113" s="49">
        <f t="shared" si="1"/>
        <v>4.25</v>
      </c>
    </row>
    <row r="114" spans="1:5" x14ac:dyDescent="0.25">
      <c r="A114" s="48">
        <v>108</v>
      </c>
      <c r="B114" s="41" t="s">
        <v>208</v>
      </c>
      <c r="C114" s="42" t="s">
        <v>220</v>
      </c>
      <c r="D114" s="41">
        <v>4.2</v>
      </c>
      <c r="E114" s="49">
        <f t="shared" si="1"/>
        <v>4.25</v>
      </c>
    </row>
    <row r="115" spans="1:5" x14ac:dyDescent="0.25">
      <c r="A115" s="48">
        <v>109</v>
      </c>
      <c r="B115" s="41" t="s">
        <v>209</v>
      </c>
      <c r="C115" s="42" t="s">
        <v>220</v>
      </c>
      <c r="D115" s="41">
        <v>4.2</v>
      </c>
      <c r="E115" s="49">
        <f t="shared" si="1"/>
        <v>4.25</v>
      </c>
    </row>
    <row r="116" spans="1:5" ht="15.75" thickBot="1" x14ac:dyDescent="0.3">
      <c r="A116" s="50">
        <v>110</v>
      </c>
      <c r="B116" s="51" t="s">
        <v>210</v>
      </c>
      <c r="C116" s="52" t="s">
        <v>220</v>
      </c>
      <c r="D116" s="51">
        <v>1.68</v>
      </c>
      <c r="E116" s="53">
        <f t="shared" si="1"/>
        <v>1.7</v>
      </c>
    </row>
  </sheetData>
  <mergeCells count="5">
    <mergeCell ref="E5:E6"/>
    <mergeCell ref="A5:A6"/>
    <mergeCell ref="B5:B6"/>
    <mergeCell ref="C5:C6"/>
    <mergeCell ref="D1:F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D0F851BF0656498C19C70D6CDF11C3" ma:contentTypeVersion="2" ma:contentTypeDescription="Creare document nou." ma:contentTypeScope="" ma:versionID="3e6ea6bf7a74aafbeee42fb26fd5d35e">
  <xsd:schema xmlns:xsd="http://www.w3.org/2001/XMLSchema" xmlns:p="http://schemas.microsoft.com/office/2006/metadata/properties" xmlns:ns2="33a84d2f-111a-4d60-b7e9-e52c211f9682" targetNamespace="http://schemas.microsoft.com/office/2006/metadata/properties" ma:root="true" ma:fieldsID="92fcc0479610d33babcf363677e11713" ns2:_="">
    <xsd:import namespace="33a84d2f-111a-4d60-b7e9-e52c211f9682"/>
    <xsd:element name="properties">
      <xsd:complexType>
        <xsd:sequence>
          <xsd:element name="documentManagement">
            <xsd:complexType>
              <xsd:all>
                <xsd:element ref="ns2:Director" minOccurs="0"/>
                <xsd:element ref="ns2:Redirect" minOccurs="0"/>
              </xsd:all>
            </xsd:complexType>
          </xsd:element>
        </xsd:sequence>
      </xsd:complexType>
    </xsd:element>
  </xsd:schema>
  <xsd:schema xmlns:xsd="http://www.w3.org/2001/XMLSchema" xmlns:dms="http://schemas.microsoft.com/office/2006/documentManagement/types" targetNamespace="33a84d2f-111a-4d60-b7e9-e52c211f9682" elementFormDefault="qualified">
    <xsd:import namespace="http://schemas.microsoft.com/office/2006/documentManagement/types"/>
    <xsd:element name="Director" ma:index="8" nillable="true" ma:displayName="Director" ma:internalName="Director">
      <xsd:simpleType>
        <xsd:restriction base="dms:Text">
          <xsd:maxLength value="255"/>
        </xsd:restriction>
      </xsd:simpleType>
    </xsd:element>
    <xsd:element name="Redirect" ma:index="9" nillable="true" ma:displayName="Redirect" ma:default="0" ma:internalName="Redirec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irector xmlns="33a84d2f-111a-4d60-b7e9-e52c211f9682" xsi:nil="true"/>
    <Redirect xmlns="33a84d2f-111a-4d60-b7e9-e52c211f9682">false</Redirect>
  </documentManagement>
</p:properties>
</file>

<file path=customXml/itemProps1.xml><?xml version="1.0" encoding="utf-8"?>
<ds:datastoreItem xmlns:ds="http://schemas.openxmlformats.org/officeDocument/2006/customXml" ds:itemID="{4E3512E7-E567-4D9D-9086-8C92BDD259CC}"/>
</file>

<file path=customXml/itemProps2.xml><?xml version="1.0" encoding="utf-8"?>
<ds:datastoreItem xmlns:ds="http://schemas.openxmlformats.org/officeDocument/2006/customXml" ds:itemID="{6B9C0507-CEAC-4189-9DA1-046EC42CDEA1}"/>
</file>

<file path=customXml/itemProps3.xml><?xml version="1.0" encoding="utf-8"?>
<ds:datastoreItem xmlns:ds="http://schemas.openxmlformats.org/officeDocument/2006/customXml" ds:itemID="{0FB6787B-4F79-492B-A99A-E87CC53337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4</vt:i4>
      </vt:variant>
    </vt:vector>
  </HeadingPairs>
  <TitlesOfParts>
    <vt:vector size="4" baseType="lpstr">
      <vt:lpstr>Anexa A</vt:lpstr>
      <vt:lpstr>Anexa B</vt:lpstr>
      <vt:lpstr>Anexa C</vt:lpstr>
      <vt:lpstr>Anexa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Ailoaie Cornel</dc:creator>
  <cp:lastModifiedBy>Daniela Szocs Win 10</cp:lastModifiedBy>
  <cp:lastPrinted>2018-03-21T15:07:32Z</cp:lastPrinted>
  <dcterms:created xsi:type="dcterms:W3CDTF">2018-03-21T11:11:59Z</dcterms:created>
  <dcterms:modified xsi:type="dcterms:W3CDTF">2018-03-21T15:10:32Z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0x01010065D0F851BF0656498C19C70D6CDF11C3</vt:lpwstr>
  </property>
</Properties>
</file>