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2"/>
  </bookViews>
  <sheets>
    <sheet name="Lucrări" sheetId="1" r:id="rId1"/>
    <sheet name="Servicii" sheetId="2" r:id="rId2"/>
    <sheet name="Furnizare" sheetId="3" r:id="rId3"/>
    <sheet name="Foaie2" sheetId="4" r:id="rId4"/>
    <sheet name="Foaie3" sheetId="5" r:id="rId5"/>
  </sheets>
  <definedNames/>
  <calcPr fullCalcOnLoad="1"/>
</workbook>
</file>

<file path=xl/sharedStrings.xml><?xml version="1.0" encoding="utf-8"?>
<sst xmlns="http://schemas.openxmlformats.org/spreadsheetml/2006/main" count="366" uniqueCount="156">
  <si>
    <t>Nr. crt.</t>
  </si>
  <si>
    <t xml:space="preserve">Obiectul achiziției </t>
  </si>
  <si>
    <t>Cantitatea</t>
  </si>
  <si>
    <t>Denumirea operatorului economic</t>
  </si>
  <si>
    <t>Codul CPV</t>
  </si>
  <si>
    <t>lei fără TVA</t>
  </si>
  <si>
    <t xml:space="preserve">lei cu TVA </t>
  </si>
  <si>
    <t>Valoarea</t>
  </si>
  <si>
    <t>Unitatea de măsură</t>
  </si>
  <si>
    <t>ACHIZIȚII PUBLICE LUCRĂRI</t>
  </si>
  <si>
    <t>ACHIZIȚII PUBLICE SERVICII</t>
  </si>
  <si>
    <t>ACHIZIȚII PUBLICE FURNIZARE</t>
  </si>
  <si>
    <t>Verificare priza pamânt</t>
  </si>
  <si>
    <t>buc</t>
  </si>
  <si>
    <t>pachet</t>
  </si>
  <si>
    <t>Papetărie instituție</t>
  </si>
  <si>
    <t>Aer conditionat instituție</t>
  </si>
  <si>
    <t>Televizor instituție</t>
  </si>
  <si>
    <t>Materiale curățenie instituție</t>
  </si>
  <si>
    <t>Materiale curățenie muzeu</t>
  </si>
  <si>
    <t>Cartuse toner pol locala</t>
  </si>
  <si>
    <t>Papetarie muzeu</t>
  </si>
  <si>
    <t>Formol muzeu</t>
  </si>
  <si>
    <t>Cartușe toner instituție</t>
  </si>
  <si>
    <t>Panou alucobond instituție</t>
  </si>
  <si>
    <t>Spalari auto instituție</t>
  </si>
  <si>
    <t>Materiale electrice instituție</t>
  </si>
  <si>
    <t>Semnatura electronica instituție</t>
  </si>
  <si>
    <t>Materiale it instituție</t>
  </si>
  <si>
    <t>Copii xerox instituție</t>
  </si>
  <si>
    <t>PACHET</t>
  </si>
  <si>
    <t>Materiale instituție</t>
  </si>
  <si>
    <t>Materiale curatenie instituție</t>
  </si>
  <si>
    <t>Materiale curatenie piata</t>
  </si>
  <si>
    <t>SC CORA TRADE CENTER</t>
  </si>
  <si>
    <t>MEDIA PAPER SRL</t>
  </si>
  <si>
    <t>POPA ANTOANETA II</t>
  </si>
  <si>
    <t>SC IULIA DECO FLUOR SRL</t>
  </si>
  <si>
    <t>SC DIGITEX SRL</t>
  </si>
  <si>
    <t>SC CORA TRADE SRL</t>
  </si>
  <si>
    <t>SC COPYREX SRL</t>
  </si>
  <si>
    <t>PC GARAGE SRL</t>
  </si>
  <si>
    <t>CERTSIGN SA</t>
  </si>
  <si>
    <t>DELU &amp; ANY SRL</t>
  </si>
  <si>
    <t>SC ELECTROPLAST SRL</t>
  </si>
  <si>
    <t>EUROPOLICE SRL</t>
  </si>
  <si>
    <t>FOCUS PANDA STUDIO SRLD</t>
  </si>
  <si>
    <t>CIP COPY SRL</t>
  </si>
  <si>
    <t>FARMACIA CIORTEA</t>
  </si>
  <si>
    <t>DIGITEX SRL</t>
  </si>
  <si>
    <t>OKAPI ELECTRONICS SRL</t>
  </si>
  <si>
    <t>Mobilier institutie</t>
  </si>
  <si>
    <t>MAAC INTERNATIONAL SRL</t>
  </si>
  <si>
    <t>GEMINI SRL</t>
  </si>
  <si>
    <t>Papetarie institutie</t>
  </si>
  <si>
    <t>Întocmire analiza de risc Muzeu</t>
  </si>
  <si>
    <t>Data finalizarii achiziției</t>
  </si>
  <si>
    <t>Tipul documentului justificativ(factura, contract,comanda)</t>
  </si>
  <si>
    <t>CIF</t>
  </si>
  <si>
    <t>Adresa</t>
  </si>
  <si>
    <t>Localitate</t>
  </si>
  <si>
    <t>Cod postal</t>
  </si>
  <si>
    <t>Tara</t>
  </si>
  <si>
    <t xml:space="preserve">telefon </t>
  </si>
  <si>
    <t>e-mail</t>
  </si>
  <si>
    <t>Fax</t>
  </si>
  <si>
    <t>Prețul unitar</t>
  </si>
  <si>
    <t>30192700-8</t>
  </si>
  <si>
    <t>39831240-0</t>
  </si>
  <si>
    <t>39715300-0</t>
  </si>
  <si>
    <t>39717200-3</t>
  </si>
  <si>
    <t>32324100-1</t>
  </si>
  <si>
    <t>30125100-2</t>
  </si>
  <si>
    <t>50112300-6</t>
  </si>
  <si>
    <t>31523200-0</t>
  </si>
  <si>
    <t>79132100-9</t>
  </si>
  <si>
    <t>79521000-2</t>
  </si>
  <si>
    <t>39130000-2</t>
  </si>
  <si>
    <t>03121210-0</t>
  </si>
  <si>
    <t>Aranjament floral instituție</t>
  </si>
  <si>
    <t>Aranjament floral instititie</t>
  </si>
  <si>
    <t>39298900-6</t>
  </si>
  <si>
    <t>30233132-5</t>
  </si>
  <si>
    <t>comanda</t>
  </si>
  <si>
    <t>garii 4b</t>
  </si>
  <si>
    <t>Alba Iulia</t>
  </si>
  <si>
    <t>Aiud</t>
  </si>
  <si>
    <t>Romania</t>
  </si>
  <si>
    <t>Fagului57c</t>
  </si>
  <si>
    <t>Cluj Napoca</t>
  </si>
  <si>
    <t>Malinului bl 68 ap. p</t>
  </si>
  <si>
    <t>Avram Iancu 16</t>
  </si>
  <si>
    <t>Almasu Mare 304</t>
  </si>
  <si>
    <t>Cuza Voda 6</t>
  </si>
  <si>
    <t>Ocna Mures</t>
  </si>
  <si>
    <t>Crinului 1</t>
  </si>
  <si>
    <t>ro6206280</t>
  </si>
  <si>
    <t>ro30640389</t>
  </si>
  <si>
    <t>ro18182100</t>
  </si>
  <si>
    <t>ro29880221</t>
  </si>
  <si>
    <t>ro6673057</t>
  </si>
  <si>
    <t>ro15159862</t>
  </si>
  <si>
    <t>ro1763710</t>
  </si>
  <si>
    <t>ro28397653</t>
  </si>
  <si>
    <t>ro37500382</t>
  </si>
  <si>
    <t>ro17126624</t>
  </si>
  <si>
    <t>Campului 34</t>
  </si>
  <si>
    <t>Materiale intretinere piata</t>
  </si>
  <si>
    <t>Materiale intretinere instituție</t>
  </si>
  <si>
    <t>marasesesti 23</t>
  </si>
  <si>
    <t>ro18288250</t>
  </si>
  <si>
    <t>sos oltenitei 107a corp c1</t>
  </si>
  <si>
    <t>Bucuresti</t>
  </si>
  <si>
    <t>ro17612390</t>
  </si>
  <si>
    <t>logofat tatu 68a</t>
  </si>
  <si>
    <t>bucuresti</t>
  </si>
  <si>
    <t>ro2763769</t>
  </si>
  <si>
    <t>bdul republicii 62 bl104 ap2</t>
  </si>
  <si>
    <t>ro16180382</t>
  </si>
  <si>
    <t>sos dobroesti 7</t>
  </si>
  <si>
    <t>ro15229496</t>
  </si>
  <si>
    <t>transilvaniei</t>
  </si>
  <si>
    <t>transilvaniei 18a</t>
  </si>
  <si>
    <t>iuliu maniu 41</t>
  </si>
  <si>
    <t>ro2442246</t>
  </si>
  <si>
    <t>tudor vladimirescu 41</t>
  </si>
  <si>
    <t>31681410-0</t>
  </si>
  <si>
    <t>71356100-9</t>
  </si>
  <si>
    <t>Reparatie centrala piata si VTP</t>
  </si>
  <si>
    <t>SC CALIN &amp; DAN SRL</t>
  </si>
  <si>
    <t>Florilor 1</t>
  </si>
  <si>
    <t>marasesti 23</t>
  </si>
  <si>
    <t>Tecsa Eva</t>
  </si>
  <si>
    <t>Stampile institutie</t>
  </si>
  <si>
    <t>SC TRANS TOUR PAUL SRL</t>
  </si>
  <si>
    <t>ro13426238</t>
  </si>
  <si>
    <t>cuza voda 7</t>
  </si>
  <si>
    <t>Verificare gaz piata</t>
  </si>
  <si>
    <t xml:space="preserve">SEA COMPLET SA </t>
  </si>
  <si>
    <t>ro32602667</t>
  </si>
  <si>
    <t>gh doja 64-68</t>
  </si>
  <si>
    <t>Targu Mures</t>
  </si>
  <si>
    <t>Consumabile auto institutie</t>
  </si>
  <si>
    <t>RADCONF RAD SNC</t>
  </si>
  <si>
    <t>ro4958635</t>
  </si>
  <si>
    <t>transilvaniei 77</t>
  </si>
  <si>
    <t>30192153-8</t>
  </si>
  <si>
    <t>71630000-3</t>
  </si>
  <si>
    <t>34640000-5</t>
  </si>
  <si>
    <t>25.06.2018comanda</t>
  </si>
  <si>
    <t>campului 32</t>
  </si>
  <si>
    <t>31000000-6</t>
  </si>
  <si>
    <t>SC SECURITY CONSULTING SERVICES SRL</t>
  </si>
  <si>
    <t>vidra 9</t>
  </si>
  <si>
    <t>71317000-3</t>
  </si>
  <si>
    <t>33631600-8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</si>
</sst>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33" borderId="10" xfId="0" applyFill="1" applyBorder="1" applyAlignment="1">
      <alignment vertical="center"/>
    </xf>
    <xf numFmtId="4" fontId="0" fillId="0" borderId="10" xfId="0" applyNumberFormat="1" applyBorder="1" applyAlignment="1">
      <alignment horizontal="right" vertical="center" wrapText="1"/>
    </xf>
    <xf numFmtId="4" fontId="0" fillId="33" borderId="10" xfId="0" applyNumberForma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vertical="center"/>
    </xf>
    <xf numFmtId="14" fontId="0" fillId="0" borderId="10" xfId="0" applyNumberFormat="1" applyBorder="1" applyAlignment="1">
      <alignment/>
    </xf>
    <xf numFmtId="16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14" fontId="0" fillId="0" borderId="10" xfId="0" applyNumberForma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6"/>
  <sheetViews>
    <sheetView zoomScalePageLayoutView="0" workbookViewId="0" topLeftCell="A1">
      <selection activeCell="A4" sqref="A4:H5"/>
    </sheetView>
  </sheetViews>
  <sheetFormatPr defaultColWidth="9.140625" defaultRowHeight="15"/>
  <cols>
    <col min="1" max="1" width="6.140625" style="0" customWidth="1"/>
    <col min="2" max="2" width="30.00390625" style="0" customWidth="1"/>
    <col min="3" max="3" width="8.28125" style="0" customWidth="1"/>
    <col min="4" max="4" width="10.8515625" style="0" customWidth="1"/>
    <col min="5" max="5" width="12.28125" style="0" customWidth="1"/>
    <col min="6" max="6" width="11.57421875" style="0" customWidth="1"/>
    <col min="7" max="7" width="12.421875" style="0" customWidth="1"/>
    <col min="8" max="8" width="34.421875" style="0" customWidth="1"/>
  </cols>
  <sheetData>
    <row r="4" spans="1:8" ht="23.25">
      <c r="A4" s="17" t="s">
        <v>9</v>
      </c>
      <c r="B4" s="17"/>
      <c r="C4" s="17"/>
      <c r="D4" s="17"/>
      <c r="E4" s="17"/>
      <c r="F4" s="17"/>
      <c r="G4" s="17"/>
      <c r="H4" s="17"/>
    </row>
    <row r="5" spans="4:6" ht="15">
      <c r="D5" s="18">
        <v>43272</v>
      </c>
      <c r="E5" s="19"/>
      <c r="F5" s="19"/>
    </row>
    <row r="9" spans="1:8" ht="40.5" customHeight="1">
      <c r="A9" s="15" t="s">
        <v>0</v>
      </c>
      <c r="B9" s="15" t="s">
        <v>1</v>
      </c>
      <c r="C9" s="20" t="s">
        <v>8</v>
      </c>
      <c r="D9" s="15" t="s">
        <v>2</v>
      </c>
      <c r="E9" s="21" t="s">
        <v>7</v>
      </c>
      <c r="F9" s="22"/>
      <c r="G9" s="15" t="s">
        <v>4</v>
      </c>
      <c r="H9" s="15" t="s">
        <v>3</v>
      </c>
    </row>
    <row r="10" spans="1:8" ht="24" customHeight="1">
      <c r="A10" s="16"/>
      <c r="B10" s="16"/>
      <c r="C10" s="20"/>
      <c r="D10" s="16"/>
      <c r="E10" s="2" t="s">
        <v>5</v>
      </c>
      <c r="F10" s="2" t="s">
        <v>6</v>
      </c>
      <c r="G10" s="16"/>
      <c r="H10" s="16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</sheetData>
  <sheetProtection/>
  <mergeCells count="9">
    <mergeCell ref="H9:H10"/>
    <mergeCell ref="A4:H4"/>
    <mergeCell ref="D5:F5"/>
    <mergeCell ref="A9:A10"/>
    <mergeCell ref="B9:B10"/>
    <mergeCell ref="C9:C10"/>
    <mergeCell ref="D9:D10"/>
    <mergeCell ref="E9:F9"/>
    <mergeCell ref="G9:G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T36"/>
  <sheetViews>
    <sheetView zoomScalePageLayoutView="0" workbookViewId="0" topLeftCell="A6">
      <selection activeCell="I14" sqref="I14"/>
    </sheetView>
  </sheetViews>
  <sheetFormatPr defaultColWidth="9.140625" defaultRowHeight="15"/>
  <cols>
    <col min="1" max="1" width="6.140625" style="0" customWidth="1"/>
    <col min="2" max="2" width="30.00390625" style="0" customWidth="1"/>
    <col min="3" max="4" width="8.28125" style="0" customWidth="1"/>
    <col min="5" max="5" width="10.8515625" style="0" customWidth="1"/>
    <col min="6" max="6" width="12.28125" style="0" customWidth="1"/>
    <col min="7" max="7" width="11.57421875" style="0" customWidth="1"/>
    <col min="8" max="8" width="12.421875" style="0" customWidth="1"/>
    <col min="9" max="9" width="34.421875" style="0" customWidth="1"/>
    <col min="10" max="10" width="10.140625" style="0" bestFit="1" customWidth="1"/>
  </cols>
  <sheetData>
    <row r="4" spans="1:9" ht="23.25">
      <c r="A4" s="17" t="s">
        <v>10</v>
      </c>
      <c r="B4" s="17"/>
      <c r="C4" s="17"/>
      <c r="D4" s="17"/>
      <c r="E4" s="17"/>
      <c r="F4" s="17"/>
      <c r="G4" s="17"/>
      <c r="H4" s="17"/>
      <c r="I4" s="17"/>
    </row>
    <row r="5" spans="5:7" ht="15">
      <c r="E5" s="18">
        <v>43272</v>
      </c>
      <c r="F5" s="19"/>
      <c r="G5" s="19"/>
    </row>
    <row r="9" spans="1:20" ht="40.5" customHeight="1">
      <c r="A9" s="15" t="s">
        <v>0</v>
      </c>
      <c r="B9" s="15" t="s">
        <v>1</v>
      </c>
      <c r="C9" s="20" t="s">
        <v>8</v>
      </c>
      <c r="D9" s="15" t="s">
        <v>2</v>
      </c>
      <c r="E9" s="15" t="s">
        <v>66</v>
      </c>
      <c r="F9" s="21" t="s">
        <v>7</v>
      </c>
      <c r="G9" s="22"/>
      <c r="H9" s="15" t="s">
        <v>4</v>
      </c>
      <c r="I9" s="15" t="s">
        <v>3</v>
      </c>
      <c r="J9" s="20" t="s">
        <v>56</v>
      </c>
      <c r="K9" s="20" t="s">
        <v>57</v>
      </c>
      <c r="L9" s="20" t="s">
        <v>58</v>
      </c>
      <c r="M9" s="23" t="s">
        <v>59</v>
      </c>
      <c r="N9" s="23" t="s">
        <v>60</v>
      </c>
      <c r="O9" s="20" t="s">
        <v>61</v>
      </c>
      <c r="P9" s="20" t="s">
        <v>62</v>
      </c>
      <c r="Q9" s="20" t="s">
        <v>63</v>
      </c>
      <c r="R9" s="20" t="s">
        <v>64</v>
      </c>
      <c r="S9" s="20" t="s">
        <v>65</v>
      </c>
      <c r="T9" s="24"/>
    </row>
    <row r="10" spans="1:20" ht="24" customHeight="1">
      <c r="A10" s="16"/>
      <c r="B10" s="16"/>
      <c r="C10" s="20"/>
      <c r="D10" s="16"/>
      <c r="E10" s="16"/>
      <c r="F10" s="2" t="s">
        <v>5</v>
      </c>
      <c r="G10" s="2" t="s">
        <v>6</v>
      </c>
      <c r="H10" s="16"/>
      <c r="I10" s="16"/>
      <c r="J10" s="20"/>
      <c r="K10" s="20"/>
      <c r="L10" s="20"/>
      <c r="M10" s="23"/>
      <c r="N10" s="23"/>
      <c r="O10" s="20"/>
      <c r="P10" s="20"/>
      <c r="Q10" s="20"/>
      <c r="R10" s="20"/>
      <c r="S10" s="20"/>
      <c r="T10" s="24"/>
    </row>
    <row r="11" spans="1:19" ht="15">
      <c r="A11" s="1">
        <v>1</v>
      </c>
      <c r="B11" s="10" t="s">
        <v>12</v>
      </c>
      <c r="C11" s="10" t="s">
        <v>13</v>
      </c>
      <c r="D11" s="11">
        <v>5</v>
      </c>
      <c r="E11" s="7">
        <v>0</v>
      </c>
      <c r="F11" s="7">
        <v>189.08</v>
      </c>
      <c r="G11" s="12">
        <v>225</v>
      </c>
      <c r="H11" s="8" t="s">
        <v>151</v>
      </c>
      <c r="I11" s="2" t="s">
        <v>44</v>
      </c>
      <c r="J11" s="2" t="s">
        <v>149</v>
      </c>
      <c r="K11" s="2"/>
      <c r="L11" s="2" t="s">
        <v>96</v>
      </c>
      <c r="M11" s="2" t="s">
        <v>150</v>
      </c>
      <c r="N11" s="2" t="s">
        <v>86</v>
      </c>
      <c r="O11" s="2">
        <v>515200</v>
      </c>
      <c r="P11" s="2" t="s">
        <v>87</v>
      </c>
      <c r="Q11" s="2"/>
      <c r="R11" s="2"/>
      <c r="S11" s="2"/>
    </row>
    <row r="12" spans="1:19" ht="15">
      <c r="A12" s="1">
        <f>A11+1</f>
        <v>2</v>
      </c>
      <c r="B12" s="10" t="s">
        <v>55</v>
      </c>
      <c r="C12" s="10" t="s">
        <v>13</v>
      </c>
      <c r="D12" s="2">
        <v>1</v>
      </c>
      <c r="E12" s="9"/>
      <c r="F12" s="9"/>
      <c r="G12" s="9">
        <v>750</v>
      </c>
      <c r="H12" s="2" t="s">
        <v>154</v>
      </c>
      <c r="I12" s="2" t="s">
        <v>152</v>
      </c>
      <c r="J12" s="27">
        <v>43376</v>
      </c>
      <c r="K12" s="2" t="s">
        <v>83</v>
      </c>
      <c r="L12" s="2">
        <v>38255591</v>
      </c>
      <c r="M12" s="2" t="s">
        <v>153</v>
      </c>
      <c r="N12" s="2" t="s">
        <v>85</v>
      </c>
      <c r="O12" s="2"/>
      <c r="P12" s="2" t="s">
        <v>87</v>
      </c>
      <c r="Q12" s="2"/>
      <c r="R12" s="2"/>
      <c r="S12" s="2"/>
    </row>
    <row r="13" spans="1:19" ht="15">
      <c r="A13" s="1">
        <f>A12+1</f>
        <v>3</v>
      </c>
      <c r="B13" s="10"/>
      <c r="C13" s="10"/>
      <c r="D13" s="2"/>
      <c r="E13" s="9"/>
      <c r="F13" s="9"/>
      <c r="G13" s="9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5">
      <c r="A14" s="1">
        <f aca="true" t="shared" si="0" ref="A14:A36">A13+1</f>
        <v>4</v>
      </c>
      <c r="B14" s="10"/>
      <c r="C14" s="10"/>
      <c r="D14" s="2"/>
      <c r="E14" s="9"/>
      <c r="F14" s="9"/>
      <c r="G14" s="9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5">
      <c r="A15" s="1">
        <f t="shared" si="0"/>
        <v>5</v>
      </c>
      <c r="B15" s="10"/>
      <c r="C15" s="10"/>
      <c r="D15" s="2"/>
      <c r="E15" s="9"/>
      <c r="F15" s="9"/>
      <c r="G15" s="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5">
      <c r="A16" s="1">
        <f t="shared" si="0"/>
        <v>6</v>
      </c>
      <c r="B16" s="10"/>
      <c r="C16" s="10"/>
      <c r="D16" s="2"/>
      <c r="E16" s="9"/>
      <c r="F16" s="9"/>
      <c r="G16" s="9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5">
      <c r="A17" s="1">
        <f t="shared" si="0"/>
        <v>7</v>
      </c>
      <c r="B17" s="10"/>
      <c r="C17" s="10"/>
      <c r="D17" s="2"/>
      <c r="E17" s="9"/>
      <c r="F17" s="9"/>
      <c r="G17" s="9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5">
      <c r="A18" s="1">
        <f t="shared" si="0"/>
        <v>8</v>
      </c>
      <c r="B18" s="10"/>
      <c r="C18" s="10"/>
      <c r="D18" s="2"/>
      <c r="E18" s="9"/>
      <c r="F18" s="9"/>
      <c r="G18" s="9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5">
      <c r="A19" s="1">
        <f t="shared" si="0"/>
        <v>9</v>
      </c>
      <c r="B19" s="10"/>
      <c r="C19" s="10"/>
      <c r="D19" s="2"/>
      <c r="E19" s="9"/>
      <c r="F19" s="9"/>
      <c r="G19" s="9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5">
      <c r="A20" s="1">
        <f t="shared" si="0"/>
        <v>10</v>
      </c>
      <c r="B20" s="10"/>
      <c r="C20" s="10"/>
      <c r="D20" s="2"/>
      <c r="E20" s="9"/>
      <c r="F20" s="9"/>
      <c r="G20" s="9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5">
      <c r="A21" s="1">
        <f t="shared" si="0"/>
        <v>11</v>
      </c>
      <c r="B21" s="10"/>
      <c r="C21" s="10"/>
      <c r="D21" s="2"/>
      <c r="E21" s="9"/>
      <c r="F21" s="9"/>
      <c r="G21" s="9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5">
      <c r="A22" s="1">
        <f t="shared" si="0"/>
        <v>12</v>
      </c>
      <c r="B22" s="10"/>
      <c r="C22" s="10"/>
      <c r="D22" s="2"/>
      <c r="E22" s="9"/>
      <c r="F22" s="9"/>
      <c r="G22" s="9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5">
      <c r="A23" s="1">
        <f t="shared" si="0"/>
        <v>13</v>
      </c>
      <c r="B23" s="10"/>
      <c r="C23" s="10"/>
      <c r="D23" s="2"/>
      <c r="E23" s="9"/>
      <c r="F23" s="9"/>
      <c r="G23" s="9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5">
      <c r="A24" s="1">
        <f t="shared" si="0"/>
        <v>14</v>
      </c>
      <c r="B24" s="10"/>
      <c r="C24" s="10"/>
      <c r="D24" s="2"/>
      <c r="E24" s="9"/>
      <c r="F24" s="9"/>
      <c r="G24" s="9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5">
      <c r="A25" s="1">
        <f t="shared" si="0"/>
        <v>15</v>
      </c>
      <c r="B25" s="10"/>
      <c r="C25" s="10"/>
      <c r="D25" s="2"/>
      <c r="E25" s="9"/>
      <c r="F25" s="9"/>
      <c r="G25" s="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5">
      <c r="A26" s="1">
        <f t="shared" si="0"/>
        <v>16</v>
      </c>
      <c r="B26" s="10"/>
      <c r="C26" s="10"/>
      <c r="D26" s="2"/>
      <c r="E26" s="9"/>
      <c r="F26" s="9"/>
      <c r="G26" s="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5">
      <c r="A27" s="1">
        <f t="shared" si="0"/>
        <v>17</v>
      </c>
      <c r="B27" s="10"/>
      <c r="C27" s="10"/>
      <c r="D27" s="2"/>
      <c r="E27" s="9"/>
      <c r="F27" s="9"/>
      <c r="G27" s="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5">
      <c r="A28" s="1">
        <f t="shared" si="0"/>
        <v>18</v>
      </c>
      <c r="B28" s="10"/>
      <c r="C28" s="10"/>
      <c r="D28" s="2"/>
      <c r="E28" s="9"/>
      <c r="F28" s="9"/>
      <c r="G28" s="9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5">
      <c r="A29" s="1">
        <f t="shared" si="0"/>
        <v>19</v>
      </c>
      <c r="B29" s="10"/>
      <c r="C29" s="10"/>
      <c r="D29" s="2"/>
      <c r="E29" s="9"/>
      <c r="F29" s="9"/>
      <c r="G29" s="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5">
      <c r="A30" s="1">
        <f t="shared" si="0"/>
        <v>20</v>
      </c>
      <c r="B30" s="10"/>
      <c r="C30" s="10"/>
      <c r="D30" s="2"/>
      <c r="E30" s="9"/>
      <c r="F30" s="9"/>
      <c r="G30" s="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5">
      <c r="A31" s="1">
        <f t="shared" si="0"/>
        <v>21</v>
      </c>
      <c r="B31" s="10"/>
      <c r="C31" s="10"/>
      <c r="D31" s="2"/>
      <c r="E31" s="9"/>
      <c r="F31" s="9"/>
      <c r="G31" s="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5">
      <c r="A32" s="1">
        <f t="shared" si="0"/>
        <v>22</v>
      </c>
      <c r="B32" s="10"/>
      <c r="C32" s="10"/>
      <c r="D32" s="2"/>
      <c r="E32" s="9"/>
      <c r="F32" s="9"/>
      <c r="G32" s="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5">
      <c r="A33" s="1">
        <f t="shared" si="0"/>
        <v>23</v>
      </c>
      <c r="B33" s="10"/>
      <c r="C33" s="10"/>
      <c r="D33" s="2"/>
      <c r="E33" s="9"/>
      <c r="F33" s="9"/>
      <c r="G33" s="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5">
      <c r="A34" s="1">
        <f t="shared" si="0"/>
        <v>24</v>
      </c>
      <c r="B34" s="10"/>
      <c r="C34" s="10"/>
      <c r="D34" s="2"/>
      <c r="E34" s="9"/>
      <c r="F34" s="9"/>
      <c r="G34" s="9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5">
      <c r="A35" s="1">
        <f t="shared" si="0"/>
        <v>25</v>
      </c>
      <c r="B35" s="10"/>
      <c r="C35" s="10"/>
      <c r="D35" s="2"/>
      <c r="E35" s="9"/>
      <c r="F35" s="9"/>
      <c r="G35" s="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5">
      <c r="A36" s="1">
        <f t="shared" si="0"/>
        <v>26</v>
      </c>
      <c r="B36" s="10"/>
      <c r="C36" s="10"/>
      <c r="D36" s="2"/>
      <c r="E36" s="9"/>
      <c r="F36" s="9"/>
      <c r="G36" s="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</sheetData>
  <sheetProtection/>
  <mergeCells count="21">
    <mergeCell ref="Q9:Q10"/>
    <mergeCell ref="P9:P10"/>
    <mergeCell ref="R9:R10"/>
    <mergeCell ref="S9:S10"/>
    <mergeCell ref="A4:I4"/>
    <mergeCell ref="E5:G5"/>
    <mergeCell ref="A9:A10"/>
    <mergeCell ref="B9:B10"/>
    <mergeCell ref="C9:C10"/>
    <mergeCell ref="T9:T10"/>
    <mergeCell ref="J9:J10"/>
    <mergeCell ref="K9:K10"/>
    <mergeCell ref="L9:L10"/>
    <mergeCell ref="M9:M10"/>
    <mergeCell ref="E9:E10"/>
    <mergeCell ref="D9:D10"/>
    <mergeCell ref="H9:H10"/>
    <mergeCell ref="N9:N10"/>
    <mergeCell ref="O9:O10"/>
    <mergeCell ref="I9:I10"/>
    <mergeCell ref="F9:G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R70"/>
  <sheetViews>
    <sheetView tabSelected="1" zoomScalePageLayoutView="0" workbookViewId="0" topLeftCell="A7">
      <selection activeCell="K44" sqref="K44"/>
    </sheetView>
  </sheetViews>
  <sheetFormatPr defaultColWidth="9.140625" defaultRowHeight="15"/>
  <cols>
    <col min="1" max="1" width="6.140625" style="0" customWidth="1"/>
    <col min="2" max="2" width="30.00390625" style="0" customWidth="1"/>
    <col min="3" max="3" width="8.28125" style="0" customWidth="1"/>
    <col min="4" max="4" width="10.8515625" style="0" customWidth="1"/>
    <col min="5" max="5" width="12.28125" style="0" customWidth="1"/>
    <col min="6" max="6" width="11.57421875" style="0" customWidth="1"/>
    <col min="7" max="7" width="11.140625" style="0" customWidth="1"/>
    <col min="8" max="8" width="34.421875" style="0" customWidth="1"/>
    <col min="9" max="9" width="10.140625" style="0" bestFit="1" customWidth="1"/>
    <col min="10" max="10" width="10.00390625" style="0" customWidth="1"/>
  </cols>
  <sheetData>
    <row r="4" spans="1:8" ht="23.25">
      <c r="A4" s="17" t="s">
        <v>11</v>
      </c>
      <c r="B4" s="17"/>
      <c r="C4" s="17"/>
      <c r="D4" s="17"/>
      <c r="E4" s="17"/>
      <c r="F4" s="17"/>
      <c r="G4" s="17"/>
      <c r="H4" s="17"/>
    </row>
    <row r="5" spans="4:6" ht="15">
      <c r="D5" s="18">
        <v>43272</v>
      </c>
      <c r="E5" s="19"/>
      <c r="F5" s="19"/>
    </row>
    <row r="9" spans="1:18" ht="59.25" customHeight="1">
      <c r="A9" s="15" t="s">
        <v>0</v>
      </c>
      <c r="B9" s="25" t="s">
        <v>1</v>
      </c>
      <c r="C9" s="20" t="s">
        <v>8</v>
      </c>
      <c r="D9" s="15" t="s">
        <v>2</v>
      </c>
      <c r="E9" s="21" t="s">
        <v>7</v>
      </c>
      <c r="F9" s="22"/>
      <c r="G9" s="25" t="s">
        <v>4</v>
      </c>
      <c r="H9" s="15" t="s">
        <v>3</v>
      </c>
      <c r="I9" s="20" t="s">
        <v>56</v>
      </c>
      <c r="J9" s="20" t="s">
        <v>57</v>
      </c>
      <c r="K9" s="20" t="s">
        <v>58</v>
      </c>
      <c r="L9" s="23" t="s">
        <v>59</v>
      </c>
      <c r="M9" s="23" t="s">
        <v>60</v>
      </c>
      <c r="N9" s="20" t="s">
        <v>61</v>
      </c>
      <c r="O9" s="20" t="s">
        <v>62</v>
      </c>
      <c r="P9" s="20" t="s">
        <v>63</v>
      </c>
      <c r="Q9" s="20" t="s">
        <v>64</v>
      </c>
      <c r="R9" s="20" t="s">
        <v>65</v>
      </c>
    </row>
    <row r="10" spans="1:18" ht="50.25" customHeight="1">
      <c r="A10" s="16"/>
      <c r="B10" s="26"/>
      <c r="C10" s="20"/>
      <c r="D10" s="16"/>
      <c r="E10" s="6" t="s">
        <v>5</v>
      </c>
      <c r="F10" s="2" t="s">
        <v>6</v>
      </c>
      <c r="G10" s="26"/>
      <c r="H10" s="16"/>
      <c r="I10" s="20"/>
      <c r="J10" s="20"/>
      <c r="K10" s="20"/>
      <c r="L10" s="23"/>
      <c r="M10" s="23"/>
      <c r="N10" s="20"/>
      <c r="O10" s="20"/>
      <c r="P10" s="20"/>
      <c r="Q10" s="20"/>
      <c r="R10" s="20"/>
    </row>
    <row r="11" spans="1:18" ht="15">
      <c r="A11" s="1">
        <v>1</v>
      </c>
      <c r="B11" s="1" t="s">
        <v>108</v>
      </c>
      <c r="C11" s="3" t="s">
        <v>14</v>
      </c>
      <c r="D11" s="4">
        <v>1</v>
      </c>
      <c r="E11" s="5">
        <v>425.49</v>
      </c>
      <c r="F11" s="1">
        <v>506.35</v>
      </c>
      <c r="G11" t="s">
        <v>69</v>
      </c>
      <c r="H11" s="1" t="s">
        <v>43</v>
      </c>
      <c r="I11" s="13">
        <v>43277</v>
      </c>
      <c r="J11" s="1" t="s">
        <v>83</v>
      </c>
      <c r="K11" s="1" t="s">
        <v>97</v>
      </c>
      <c r="L11" s="1" t="s">
        <v>131</v>
      </c>
      <c r="M11" s="1" t="s">
        <v>86</v>
      </c>
      <c r="N11" s="1">
        <v>515200</v>
      </c>
      <c r="O11" s="1" t="s">
        <v>87</v>
      </c>
      <c r="P11" s="1"/>
      <c r="Q11" s="1"/>
      <c r="R11" s="1"/>
    </row>
    <row r="12" spans="1:18" ht="15">
      <c r="A12" s="1">
        <f>A11+1</f>
        <v>2</v>
      </c>
      <c r="B12" s="1" t="s">
        <v>15</v>
      </c>
      <c r="C12" s="1" t="s">
        <v>14</v>
      </c>
      <c r="D12" s="1">
        <v>1</v>
      </c>
      <c r="E12" s="1">
        <v>9963.3</v>
      </c>
      <c r="F12" s="5">
        <v>11856.35</v>
      </c>
      <c r="G12" s="1" t="s">
        <v>67</v>
      </c>
      <c r="H12" s="1" t="s">
        <v>34</v>
      </c>
      <c r="I12" s="13">
        <v>43285</v>
      </c>
      <c r="J12" s="1" t="s">
        <v>83</v>
      </c>
      <c r="K12" s="1" t="s">
        <v>98</v>
      </c>
      <c r="L12" s="1" t="s">
        <v>84</v>
      </c>
      <c r="M12" s="1" t="s">
        <v>85</v>
      </c>
      <c r="N12" s="1">
        <v>510194</v>
      </c>
      <c r="O12" s="1" t="s">
        <v>87</v>
      </c>
      <c r="P12" s="1"/>
      <c r="Q12" s="1"/>
      <c r="R12" s="1"/>
    </row>
    <row r="13" spans="1:18" ht="15">
      <c r="A13" s="1">
        <v>3</v>
      </c>
      <c r="B13" s="1" t="s">
        <v>16</v>
      </c>
      <c r="C13" s="3" t="s">
        <v>13</v>
      </c>
      <c r="D13" s="4">
        <v>2</v>
      </c>
      <c r="E13" s="5">
        <v>3863.87</v>
      </c>
      <c r="F13" s="5">
        <v>4598</v>
      </c>
      <c r="G13" s="1" t="s">
        <v>70</v>
      </c>
      <c r="H13" s="1" t="s">
        <v>50</v>
      </c>
      <c r="I13" s="13">
        <v>43290</v>
      </c>
      <c r="J13" s="1" t="s">
        <v>83</v>
      </c>
      <c r="K13" s="1" t="s">
        <v>99</v>
      </c>
      <c r="L13" s="1" t="s">
        <v>88</v>
      </c>
      <c r="M13" s="1" t="s">
        <v>89</v>
      </c>
      <c r="N13" s="1"/>
      <c r="O13" s="1" t="s">
        <v>87</v>
      </c>
      <c r="P13" s="1"/>
      <c r="Q13" s="1"/>
      <c r="R13" s="1"/>
    </row>
    <row r="14" spans="1:18" ht="15">
      <c r="A14" s="1">
        <v>4</v>
      </c>
      <c r="B14" s="1" t="s">
        <v>17</v>
      </c>
      <c r="C14" s="3" t="s">
        <v>13</v>
      </c>
      <c r="D14" s="4">
        <v>1</v>
      </c>
      <c r="E14" s="5">
        <v>1126.05</v>
      </c>
      <c r="F14" s="5">
        <v>1340</v>
      </c>
      <c r="G14" s="1" t="s">
        <v>71</v>
      </c>
      <c r="H14" s="1" t="s">
        <v>50</v>
      </c>
      <c r="I14" s="13">
        <v>43290</v>
      </c>
      <c r="J14" s="1" t="s">
        <v>83</v>
      </c>
      <c r="K14" s="1" t="s">
        <v>99</v>
      </c>
      <c r="L14" s="1" t="s">
        <v>88</v>
      </c>
      <c r="M14" s="1" t="s">
        <v>89</v>
      </c>
      <c r="N14" s="1"/>
      <c r="O14" s="1" t="s">
        <v>87</v>
      </c>
      <c r="P14" s="1"/>
      <c r="Q14" s="1"/>
      <c r="R14" s="1"/>
    </row>
    <row r="15" spans="1:18" ht="15">
      <c r="A15" s="1">
        <v>5</v>
      </c>
      <c r="B15" s="1" t="s">
        <v>20</v>
      </c>
      <c r="C15" s="3" t="s">
        <v>14</v>
      </c>
      <c r="D15" s="4">
        <v>1</v>
      </c>
      <c r="E15" s="5">
        <v>924.37</v>
      </c>
      <c r="F15" s="5">
        <v>1100</v>
      </c>
      <c r="G15" s="1" t="s">
        <v>72</v>
      </c>
      <c r="H15" s="1" t="s">
        <v>49</v>
      </c>
      <c r="I15" s="13">
        <v>43293</v>
      </c>
      <c r="J15" s="1" t="s">
        <v>83</v>
      </c>
      <c r="K15" s="1" t="s">
        <v>100</v>
      </c>
      <c r="L15" s="1" t="s">
        <v>90</v>
      </c>
      <c r="M15" s="1" t="s">
        <v>94</v>
      </c>
      <c r="N15" s="1"/>
      <c r="O15" s="1" t="s">
        <v>87</v>
      </c>
      <c r="P15" s="1"/>
      <c r="Q15" s="1"/>
      <c r="R15" s="1"/>
    </row>
    <row r="16" spans="1:18" ht="15">
      <c r="A16" s="1">
        <v>6</v>
      </c>
      <c r="B16" s="1" t="s">
        <v>19</v>
      </c>
      <c r="C16" s="3" t="s">
        <v>14</v>
      </c>
      <c r="D16" s="4">
        <v>1</v>
      </c>
      <c r="E16" s="5">
        <v>281.6</v>
      </c>
      <c r="F16" s="5">
        <v>335.1</v>
      </c>
      <c r="G16" s="1" t="s">
        <v>68</v>
      </c>
      <c r="H16" s="1" t="s">
        <v>35</v>
      </c>
      <c r="I16" s="13">
        <v>43290</v>
      </c>
      <c r="J16" s="1" t="s">
        <v>83</v>
      </c>
      <c r="K16" s="1" t="s">
        <v>101</v>
      </c>
      <c r="L16" s="1" t="s">
        <v>123</v>
      </c>
      <c r="M16" s="1" t="s">
        <v>86</v>
      </c>
      <c r="N16" s="1">
        <v>515200</v>
      </c>
      <c r="O16" s="1" t="s">
        <v>87</v>
      </c>
      <c r="P16" s="1"/>
      <c r="Q16" s="1"/>
      <c r="R16" s="1"/>
    </row>
    <row r="17" spans="1:18" ht="15">
      <c r="A17" s="1">
        <v>7</v>
      </c>
      <c r="B17" s="1" t="s">
        <v>21</v>
      </c>
      <c r="C17" s="3" t="s">
        <v>14</v>
      </c>
      <c r="D17" s="4">
        <v>1</v>
      </c>
      <c r="E17" s="5">
        <v>66.08</v>
      </c>
      <c r="F17" s="5">
        <v>78.65</v>
      </c>
      <c r="G17" s="1" t="s">
        <v>67</v>
      </c>
      <c r="H17" s="1" t="s">
        <v>35</v>
      </c>
      <c r="I17" s="13">
        <v>43290</v>
      </c>
      <c r="J17" s="1" t="s">
        <v>83</v>
      </c>
      <c r="K17" s="1" t="s">
        <v>101</v>
      </c>
      <c r="L17" s="1" t="s">
        <v>123</v>
      </c>
      <c r="M17" s="1" t="s">
        <v>86</v>
      </c>
      <c r="N17" s="1">
        <v>515200</v>
      </c>
      <c r="O17" s="1" t="s">
        <v>87</v>
      </c>
      <c r="P17" s="1"/>
      <c r="Q17" s="1"/>
      <c r="R17" s="1"/>
    </row>
    <row r="18" spans="1:18" ht="15">
      <c r="A18" s="1">
        <v>8</v>
      </c>
      <c r="B18" s="1" t="s">
        <v>22</v>
      </c>
      <c r="C18" s="3" t="s">
        <v>13</v>
      </c>
      <c r="D18" s="4">
        <v>1</v>
      </c>
      <c r="E18" s="5">
        <v>36.13</v>
      </c>
      <c r="F18" s="5">
        <v>43</v>
      </c>
      <c r="G18" s="1" t="s">
        <v>155</v>
      </c>
      <c r="H18" s="1" t="s">
        <v>48</v>
      </c>
      <c r="I18" s="13">
        <v>43292</v>
      </c>
      <c r="J18" s="1" t="s">
        <v>83</v>
      </c>
      <c r="K18" s="1" t="s">
        <v>102</v>
      </c>
      <c r="L18" s="1" t="s">
        <v>91</v>
      </c>
      <c r="M18" s="1" t="s">
        <v>86</v>
      </c>
      <c r="N18" s="1">
        <v>515200</v>
      </c>
      <c r="O18" s="1" t="s">
        <v>87</v>
      </c>
      <c r="P18" s="1"/>
      <c r="Q18" s="1"/>
      <c r="R18" s="1"/>
    </row>
    <row r="19" spans="1:18" ht="15">
      <c r="A19" s="1">
        <v>9</v>
      </c>
      <c r="B19" s="1" t="s">
        <v>23</v>
      </c>
      <c r="C19" s="3" t="s">
        <v>14</v>
      </c>
      <c r="D19" s="4">
        <v>1</v>
      </c>
      <c r="E19" s="5">
        <v>360</v>
      </c>
      <c r="F19" s="5">
        <v>428.4</v>
      </c>
      <c r="G19" s="1" t="s">
        <v>72</v>
      </c>
      <c r="H19" s="1" t="s">
        <v>47</v>
      </c>
      <c r="I19" s="13">
        <v>43292</v>
      </c>
      <c r="J19" s="1" t="s">
        <v>83</v>
      </c>
      <c r="K19" s="1" t="s">
        <v>103</v>
      </c>
      <c r="L19" s="1" t="s">
        <v>92</v>
      </c>
      <c r="M19" s="1"/>
      <c r="N19" s="1"/>
      <c r="O19" s="1" t="s">
        <v>87</v>
      </c>
      <c r="P19" s="1"/>
      <c r="Q19" s="1"/>
      <c r="R19" s="1"/>
    </row>
    <row r="20" spans="1:18" ht="15">
      <c r="A20" s="1">
        <v>10</v>
      </c>
      <c r="B20" s="1" t="s">
        <v>24</v>
      </c>
      <c r="C20" s="3" t="s">
        <v>13</v>
      </c>
      <c r="D20" s="4">
        <v>1</v>
      </c>
      <c r="E20" s="5"/>
      <c r="F20" s="5">
        <v>750</v>
      </c>
      <c r="G20" s="1" t="s">
        <v>74</v>
      </c>
      <c r="H20" s="1" t="s">
        <v>46</v>
      </c>
      <c r="I20" s="13">
        <v>43294</v>
      </c>
      <c r="J20" s="1" t="s">
        <v>83</v>
      </c>
      <c r="K20" s="1" t="s">
        <v>104</v>
      </c>
      <c r="L20" s="1" t="s">
        <v>93</v>
      </c>
      <c r="M20" s="1" t="s">
        <v>86</v>
      </c>
      <c r="N20" s="1">
        <v>515200</v>
      </c>
      <c r="O20" s="1" t="s">
        <v>87</v>
      </c>
      <c r="P20" s="1"/>
      <c r="Q20" s="1"/>
      <c r="R20" s="1"/>
    </row>
    <row r="21" spans="1:18" ht="15">
      <c r="A21" s="1">
        <v>11</v>
      </c>
      <c r="B21" s="1" t="s">
        <v>25</v>
      </c>
      <c r="C21" s="3" t="s">
        <v>14</v>
      </c>
      <c r="D21" s="4">
        <v>1</v>
      </c>
      <c r="E21" s="5"/>
      <c r="F21" s="5">
        <v>480</v>
      </c>
      <c r="G21" s="1" t="s">
        <v>73</v>
      </c>
      <c r="H21" s="1" t="s">
        <v>45</v>
      </c>
      <c r="I21" s="13">
        <v>43294</v>
      </c>
      <c r="J21" s="1" t="s">
        <v>83</v>
      </c>
      <c r="K21" s="1" t="s">
        <v>105</v>
      </c>
      <c r="L21" s="1" t="s">
        <v>95</v>
      </c>
      <c r="M21" s="1" t="s">
        <v>86</v>
      </c>
      <c r="N21" s="1">
        <v>515200</v>
      </c>
      <c r="O21" s="1" t="s">
        <v>87</v>
      </c>
      <c r="P21" s="1"/>
      <c r="Q21" s="1"/>
      <c r="R21" s="1"/>
    </row>
    <row r="22" spans="1:18" ht="15">
      <c r="A22" s="1">
        <v>12</v>
      </c>
      <c r="B22" s="1" t="s">
        <v>26</v>
      </c>
      <c r="C22" s="3" t="s">
        <v>14</v>
      </c>
      <c r="D22" s="4">
        <v>1</v>
      </c>
      <c r="E22" s="5">
        <v>738.29</v>
      </c>
      <c r="F22" s="5">
        <v>878.58</v>
      </c>
      <c r="G22" s="1" t="s">
        <v>126</v>
      </c>
      <c r="H22" s="1" t="s">
        <v>44</v>
      </c>
      <c r="I22" s="13">
        <v>43300</v>
      </c>
      <c r="J22" s="1" t="s">
        <v>83</v>
      </c>
      <c r="K22" s="1" t="s">
        <v>96</v>
      </c>
      <c r="L22" s="1" t="s">
        <v>106</v>
      </c>
      <c r="M22" s="1" t="s">
        <v>86</v>
      </c>
      <c r="N22" s="1">
        <v>515200</v>
      </c>
      <c r="O22" s="1" t="s">
        <v>87</v>
      </c>
      <c r="P22" s="1"/>
      <c r="Q22" s="1"/>
      <c r="R22" s="1"/>
    </row>
    <row r="23" spans="1:18" ht="15">
      <c r="A23" s="1">
        <v>13</v>
      </c>
      <c r="B23" s="1" t="s">
        <v>107</v>
      </c>
      <c r="C23" s="3" t="s">
        <v>14</v>
      </c>
      <c r="D23" s="4">
        <v>1</v>
      </c>
      <c r="E23" s="5">
        <v>287.22</v>
      </c>
      <c r="F23" s="5">
        <v>341.82</v>
      </c>
      <c r="G23" s="1" t="s">
        <v>69</v>
      </c>
      <c r="H23" s="1" t="s">
        <v>43</v>
      </c>
      <c r="I23" s="13">
        <v>43305</v>
      </c>
      <c r="J23" s="1" t="s">
        <v>83</v>
      </c>
      <c r="K23" s="1" t="s">
        <v>97</v>
      </c>
      <c r="L23" s="1" t="s">
        <v>109</v>
      </c>
      <c r="M23" s="1" t="s">
        <v>86</v>
      </c>
      <c r="N23" s="1">
        <v>515200</v>
      </c>
      <c r="O23" s="1" t="s">
        <v>87</v>
      </c>
      <c r="P23" s="1"/>
      <c r="Q23" s="1"/>
      <c r="R23" s="1"/>
    </row>
    <row r="24" spans="1:18" ht="15">
      <c r="A24" s="1">
        <v>14</v>
      </c>
      <c r="B24" s="1" t="s">
        <v>27</v>
      </c>
      <c r="C24" s="3" t="s">
        <v>14</v>
      </c>
      <c r="D24" s="4">
        <v>1</v>
      </c>
      <c r="E24" s="5">
        <v>265.66</v>
      </c>
      <c r="F24" s="5">
        <v>316.14</v>
      </c>
      <c r="G24" s="1" t="s">
        <v>75</v>
      </c>
      <c r="H24" s="1" t="s">
        <v>42</v>
      </c>
      <c r="I24" s="13">
        <v>43293</v>
      </c>
      <c r="J24" s="1" t="s">
        <v>83</v>
      </c>
      <c r="K24" s="1" t="s">
        <v>110</v>
      </c>
      <c r="L24" s="1" t="s">
        <v>111</v>
      </c>
      <c r="M24" s="1" t="s">
        <v>112</v>
      </c>
      <c r="N24" s="1"/>
      <c r="O24" s="1" t="s">
        <v>87</v>
      </c>
      <c r="P24" s="1"/>
      <c r="Q24" s="1"/>
      <c r="R24" s="1"/>
    </row>
    <row r="25" spans="1:18" ht="15">
      <c r="A25" s="1">
        <v>15</v>
      </c>
      <c r="B25" s="1" t="s">
        <v>28</v>
      </c>
      <c r="C25" s="3" t="s">
        <v>14</v>
      </c>
      <c r="D25" s="4">
        <v>1</v>
      </c>
      <c r="E25" s="5">
        <v>1312.51</v>
      </c>
      <c r="F25" s="5">
        <v>1561.89</v>
      </c>
      <c r="G25" s="1" t="s">
        <v>82</v>
      </c>
      <c r="H25" s="1" t="s">
        <v>41</v>
      </c>
      <c r="I25" s="13">
        <v>43311</v>
      </c>
      <c r="J25" s="1" t="s">
        <v>83</v>
      </c>
      <c r="K25" s="1" t="s">
        <v>113</v>
      </c>
      <c r="L25" s="1" t="s">
        <v>114</v>
      </c>
      <c r="M25" s="1" t="s">
        <v>115</v>
      </c>
      <c r="N25" s="1"/>
      <c r="O25" s="1" t="s">
        <v>87</v>
      </c>
      <c r="P25" s="1"/>
      <c r="Q25" s="1"/>
      <c r="R25" s="1"/>
    </row>
    <row r="26" spans="1:18" ht="15">
      <c r="A26" s="1">
        <v>16</v>
      </c>
      <c r="B26" s="1" t="s">
        <v>29</v>
      </c>
      <c r="C26" s="3" t="s">
        <v>14</v>
      </c>
      <c r="D26" s="4">
        <v>1</v>
      </c>
      <c r="E26" s="5">
        <v>129.41</v>
      </c>
      <c r="F26" s="5">
        <v>154</v>
      </c>
      <c r="G26" s="1" t="s">
        <v>76</v>
      </c>
      <c r="H26" s="1" t="s">
        <v>40</v>
      </c>
      <c r="I26" s="13">
        <v>43319</v>
      </c>
      <c r="J26" s="1" t="s">
        <v>83</v>
      </c>
      <c r="K26" s="1" t="s">
        <v>116</v>
      </c>
      <c r="L26" s="1" t="s">
        <v>117</v>
      </c>
      <c r="M26" s="1" t="s">
        <v>85</v>
      </c>
      <c r="N26" s="1"/>
      <c r="O26" s="1" t="s">
        <v>87</v>
      </c>
      <c r="P26" s="1"/>
      <c r="Q26" s="1"/>
      <c r="R26" s="1"/>
    </row>
    <row r="27" spans="1:18" ht="15">
      <c r="A27" s="1">
        <v>17</v>
      </c>
      <c r="B27" s="1" t="s">
        <v>18</v>
      </c>
      <c r="C27" s="3" t="s">
        <v>14</v>
      </c>
      <c r="D27" s="4">
        <v>1</v>
      </c>
      <c r="E27" s="5">
        <v>810</v>
      </c>
      <c r="F27" s="5">
        <v>963.9</v>
      </c>
      <c r="G27" s="1" t="s">
        <v>68</v>
      </c>
      <c r="H27" s="1" t="s">
        <v>39</v>
      </c>
      <c r="I27" s="13">
        <v>43320</v>
      </c>
      <c r="J27" s="1" t="s">
        <v>83</v>
      </c>
      <c r="K27" s="1" t="s">
        <v>98</v>
      </c>
      <c r="L27" s="1" t="s">
        <v>84</v>
      </c>
      <c r="M27" s="1" t="s">
        <v>85</v>
      </c>
      <c r="N27" s="1"/>
      <c r="O27" s="1" t="s">
        <v>87</v>
      </c>
      <c r="P27" s="1"/>
      <c r="Q27" s="1"/>
      <c r="R27" s="1"/>
    </row>
    <row r="28" spans="1:18" ht="15">
      <c r="A28" s="1">
        <v>18</v>
      </c>
      <c r="B28" s="1" t="s">
        <v>28</v>
      </c>
      <c r="C28" s="3" t="s">
        <v>30</v>
      </c>
      <c r="D28" s="4">
        <v>1</v>
      </c>
      <c r="E28" s="5">
        <v>243.69</v>
      </c>
      <c r="F28" s="5">
        <v>290</v>
      </c>
      <c r="G28" s="1" t="s">
        <v>82</v>
      </c>
      <c r="H28" s="1" t="s">
        <v>38</v>
      </c>
      <c r="I28" s="13">
        <v>43322</v>
      </c>
      <c r="J28" s="1" t="s">
        <v>83</v>
      </c>
      <c r="K28" s="1" t="s">
        <v>100</v>
      </c>
      <c r="L28" s="1" t="s">
        <v>90</v>
      </c>
      <c r="M28" s="1" t="s">
        <v>94</v>
      </c>
      <c r="N28" s="1"/>
      <c r="O28" s="1" t="s">
        <v>87</v>
      </c>
      <c r="P28" s="1"/>
      <c r="Q28" s="1"/>
      <c r="R28" s="1"/>
    </row>
    <row r="29" spans="1:18" ht="15">
      <c r="A29" s="1">
        <v>19</v>
      </c>
      <c r="B29" s="1" t="s">
        <v>28</v>
      </c>
      <c r="C29" s="3" t="s">
        <v>14</v>
      </c>
      <c r="D29" s="4">
        <v>1</v>
      </c>
      <c r="E29" s="5">
        <v>2957.98</v>
      </c>
      <c r="F29" s="5">
        <v>3520</v>
      </c>
      <c r="G29" s="1" t="s">
        <v>82</v>
      </c>
      <c r="H29" s="1" t="s">
        <v>38</v>
      </c>
      <c r="I29" s="13">
        <v>43325</v>
      </c>
      <c r="J29" s="1" t="s">
        <v>83</v>
      </c>
      <c r="K29" s="1" t="s">
        <v>100</v>
      </c>
      <c r="L29" s="1" t="s">
        <v>90</v>
      </c>
      <c r="M29" s="1" t="s">
        <v>94</v>
      </c>
      <c r="N29" s="1"/>
      <c r="O29" s="1" t="s">
        <v>87</v>
      </c>
      <c r="P29" s="1"/>
      <c r="Q29" s="1"/>
      <c r="R29" s="1"/>
    </row>
    <row r="30" spans="1:18" ht="15">
      <c r="A30" s="1">
        <v>20</v>
      </c>
      <c r="B30" s="1" t="s">
        <v>31</v>
      </c>
      <c r="C30" s="3" t="s">
        <v>14</v>
      </c>
      <c r="D30" s="4">
        <v>1</v>
      </c>
      <c r="E30" s="5">
        <v>100.84</v>
      </c>
      <c r="F30" s="5">
        <v>120</v>
      </c>
      <c r="G30" s="1" t="s">
        <v>81</v>
      </c>
      <c r="H30" s="1" t="s">
        <v>37</v>
      </c>
      <c r="I30" s="13">
        <v>43336</v>
      </c>
      <c r="J30" s="1" t="s">
        <v>83</v>
      </c>
      <c r="K30" s="1" t="s">
        <v>120</v>
      </c>
      <c r="L30" s="1" t="s">
        <v>121</v>
      </c>
      <c r="M30" s="1" t="s">
        <v>86</v>
      </c>
      <c r="N30" s="1">
        <v>515200</v>
      </c>
      <c r="O30" s="1" t="s">
        <v>87</v>
      </c>
      <c r="P30" s="1"/>
      <c r="Q30" s="1"/>
      <c r="R30" s="1"/>
    </row>
    <row r="31" spans="1:18" ht="15">
      <c r="A31" s="1">
        <v>21</v>
      </c>
      <c r="B31" s="1" t="s">
        <v>79</v>
      </c>
      <c r="C31" s="3" t="s">
        <v>14</v>
      </c>
      <c r="D31" s="4">
        <v>1</v>
      </c>
      <c r="E31" s="5"/>
      <c r="F31" s="5">
        <v>120</v>
      </c>
      <c r="G31" s="1" t="s">
        <v>78</v>
      </c>
      <c r="H31" s="1" t="s">
        <v>36</v>
      </c>
      <c r="I31" s="13">
        <v>43336</v>
      </c>
      <c r="J31" s="1" t="s">
        <v>83</v>
      </c>
      <c r="K31" s="1">
        <v>25882408</v>
      </c>
      <c r="L31" s="1" t="s">
        <v>122</v>
      </c>
      <c r="M31" s="1" t="s">
        <v>86</v>
      </c>
      <c r="N31" s="1">
        <v>515200</v>
      </c>
      <c r="O31" s="1" t="s">
        <v>87</v>
      </c>
      <c r="P31" s="1"/>
      <c r="Q31" s="1"/>
      <c r="R31" s="1"/>
    </row>
    <row r="32" spans="1:18" ht="15">
      <c r="A32" s="1">
        <v>22</v>
      </c>
      <c r="B32" s="1" t="s">
        <v>32</v>
      </c>
      <c r="C32" s="3" t="s">
        <v>14</v>
      </c>
      <c r="D32" s="4">
        <v>1</v>
      </c>
      <c r="E32" s="5">
        <v>658.84</v>
      </c>
      <c r="F32" s="5">
        <v>784.03</v>
      </c>
      <c r="G32" s="1" t="s">
        <v>68</v>
      </c>
      <c r="H32" s="1" t="s">
        <v>35</v>
      </c>
      <c r="I32" s="13">
        <v>43341</v>
      </c>
      <c r="J32" s="1" t="s">
        <v>83</v>
      </c>
      <c r="K32" s="1" t="s">
        <v>101</v>
      </c>
      <c r="L32" s="1" t="s">
        <v>123</v>
      </c>
      <c r="M32" s="1" t="s">
        <v>86</v>
      </c>
      <c r="N32" s="1">
        <v>515200</v>
      </c>
      <c r="O32" s="1" t="s">
        <v>87</v>
      </c>
      <c r="P32" s="1"/>
      <c r="Q32" s="1"/>
      <c r="R32" s="1"/>
    </row>
    <row r="33" spans="1:18" ht="15">
      <c r="A33" s="1">
        <v>23</v>
      </c>
      <c r="B33" s="1" t="s">
        <v>33</v>
      </c>
      <c r="C33" s="3" t="s">
        <v>14</v>
      </c>
      <c r="D33" s="4">
        <v>1</v>
      </c>
      <c r="E33" s="5">
        <v>1561.8</v>
      </c>
      <c r="F33" s="5">
        <v>1858.55</v>
      </c>
      <c r="G33" t="s">
        <v>68</v>
      </c>
      <c r="H33" s="1" t="s">
        <v>34</v>
      </c>
      <c r="I33" s="14">
        <v>43348</v>
      </c>
      <c r="J33" s="1" t="s">
        <v>83</v>
      </c>
      <c r="K33" s="1" t="s">
        <v>98</v>
      </c>
      <c r="L33" s="1" t="s">
        <v>84</v>
      </c>
      <c r="M33" s="1" t="s">
        <v>85</v>
      </c>
      <c r="N33" s="1"/>
      <c r="O33" s="1" t="s">
        <v>87</v>
      </c>
      <c r="P33" s="1"/>
      <c r="Q33" s="1"/>
      <c r="R33" s="1"/>
    </row>
    <row r="34" spans="1:18" ht="15">
      <c r="A34" s="1">
        <v>24</v>
      </c>
      <c r="B34" s="1" t="s">
        <v>51</v>
      </c>
      <c r="C34" s="3" t="s">
        <v>14</v>
      </c>
      <c r="D34" s="4">
        <v>1</v>
      </c>
      <c r="E34" s="5">
        <v>6233.43</v>
      </c>
      <c r="F34" s="5">
        <v>7417.78</v>
      </c>
      <c r="G34" s="1" t="s">
        <v>77</v>
      </c>
      <c r="H34" s="1" t="s">
        <v>52</v>
      </c>
      <c r="I34" s="13">
        <v>43333</v>
      </c>
      <c r="J34" s="1" t="s">
        <v>83</v>
      </c>
      <c r="K34" s="1" t="s">
        <v>118</v>
      </c>
      <c r="L34" s="1" t="s">
        <v>119</v>
      </c>
      <c r="M34" s="1" t="s">
        <v>112</v>
      </c>
      <c r="N34" s="1"/>
      <c r="O34" s="1" t="s">
        <v>87</v>
      </c>
      <c r="P34" s="1"/>
      <c r="Q34" s="1"/>
      <c r="R34" s="1"/>
    </row>
    <row r="35" spans="1:18" ht="15">
      <c r="A35" s="1">
        <v>25</v>
      </c>
      <c r="B35" s="1" t="s">
        <v>80</v>
      </c>
      <c r="C35" s="3" t="s">
        <v>13</v>
      </c>
      <c r="D35" s="4">
        <v>1</v>
      </c>
      <c r="E35" s="5">
        <v>210.08</v>
      </c>
      <c r="F35" s="5">
        <v>250</v>
      </c>
      <c r="G35" s="1" t="s">
        <v>78</v>
      </c>
      <c r="H35" s="1" t="s">
        <v>53</v>
      </c>
      <c r="I35" s="13">
        <v>43357</v>
      </c>
      <c r="J35" s="1" t="s">
        <v>83</v>
      </c>
      <c r="K35" s="1" t="s">
        <v>124</v>
      </c>
      <c r="L35" s="1" t="s">
        <v>125</v>
      </c>
      <c r="M35" s="1" t="s">
        <v>86</v>
      </c>
      <c r="N35" s="1">
        <v>515200</v>
      </c>
      <c r="O35" s="1" t="s">
        <v>87</v>
      </c>
      <c r="P35" s="1"/>
      <c r="Q35" s="1"/>
      <c r="R35" s="1"/>
    </row>
    <row r="36" spans="1:18" ht="15">
      <c r="A36" s="1">
        <v>26</v>
      </c>
      <c r="B36" s="1" t="s">
        <v>54</v>
      </c>
      <c r="C36" s="3" t="s">
        <v>14</v>
      </c>
      <c r="D36" s="4">
        <v>1</v>
      </c>
      <c r="E36" s="5">
        <v>284.5</v>
      </c>
      <c r="F36" s="5">
        <v>338.55</v>
      </c>
      <c r="G36" s="1" t="s">
        <v>67</v>
      </c>
      <c r="H36" s="1" t="s">
        <v>34</v>
      </c>
      <c r="I36" s="13">
        <v>43305</v>
      </c>
      <c r="J36" s="1" t="s">
        <v>83</v>
      </c>
      <c r="K36" s="1" t="s">
        <v>98</v>
      </c>
      <c r="L36" s="1" t="s">
        <v>84</v>
      </c>
      <c r="M36" s="1" t="s">
        <v>85</v>
      </c>
      <c r="N36" s="1"/>
      <c r="O36" s="1" t="s">
        <v>87</v>
      </c>
      <c r="P36" s="1"/>
      <c r="Q36" s="1"/>
      <c r="R36" s="1"/>
    </row>
    <row r="37" spans="1:18" ht="15">
      <c r="A37" s="1">
        <v>27</v>
      </c>
      <c r="B37" s="1" t="s">
        <v>29</v>
      </c>
      <c r="C37" s="3" t="s">
        <v>14</v>
      </c>
      <c r="D37" s="4">
        <v>1</v>
      </c>
      <c r="E37" s="5">
        <v>64.71</v>
      </c>
      <c r="F37" s="5">
        <v>77</v>
      </c>
      <c r="G37" s="1" t="s">
        <v>76</v>
      </c>
      <c r="H37" s="1" t="s">
        <v>40</v>
      </c>
      <c r="I37" s="13">
        <v>43356</v>
      </c>
      <c r="J37" s="1" t="s">
        <v>83</v>
      </c>
      <c r="K37" s="1" t="s">
        <v>116</v>
      </c>
      <c r="L37" s="1" t="s">
        <v>117</v>
      </c>
      <c r="M37" s="1" t="s">
        <v>85</v>
      </c>
      <c r="N37" s="1"/>
      <c r="O37" s="1" t="s">
        <v>87</v>
      </c>
      <c r="P37" s="1"/>
      <c r="Q37" s="1"/>
      <c r="R37" s="1"/>
    </row>
    <row r="38" spans="1:18" ht="15">
      <c r="A38" s="1">
        <v>28</v>
      </c>
      <c r="B38" s="1" t="s">
        <v>26</v>
      </c>
      <c r="C38" s="3" t="s">
        <v>14</v>
      </c>
      <c r="D38" s="4">
        <v>1</v>
      </c>
      <c r="E38" s="5">
        <v>705.04</v>
      </c>
      <c r="F38" s="5">
        <v>839.01</v>
      </c>
      <c r="G38" s="1" t="s">
        <v>126</v>
      </c>
      <c r="H38" s="1" t="s">
        <v>44</v>
      </c>
      <c r="I38" s="13">
        <v>43363</v>
      </c>
      <c r="J38" s="1" t="s">
        <v>83</v>
      </c>
      <c r="K38" s="1" t="s">
        <v>96</v>
      </c>
      <c r="L38" s="1" t="s">
        <v>106</v>
      </c>
      <c r="M38" s="1" t="s">
        <v>86</v>
      </c>
      <c r="N38" s="1">
        <v>515200</v>
      </c>
      <c r="O38" s="1" t="s">
        <v>87</v>
      </c>
      <c r="P38" s="1"/>
      <c r="Q38" s="1"/>
      <c r="R38" s="1"/>
    </row>
    <row r="39" spans="1:18" ht="15">
      <c r="A39" s="1">
        <v>29</v>
      </c>
      <c r="B39" s="1" t="s">
        <v>128</v>
      </c>
      <c r="C39" s="3" t="s">
        <v>14</v>
      </c>
      <c r="D39" s="4">
        <v>1</v>
      </c>
      <c r="E39" s="5"/>
      <c r="F39" s="5">
        <v>650</v>
      </c>
      <c r="G39" s="1" t="s">
        <v>127</v>
      </c>
      <c r="H39" s="1" t="s">
        <v>129</v>
      </c>
      <c r="I39" s="13">
        <v>43367</v>
      </c>
      <c r="J39" s="1" t="s">
        <v>83</v>
      </c>
      <c r="K39" s="1">
        <v>17496937</v>
      </c>
      <c r="L39" s="1" t="s">
        <v>130</v>
      </c>
      <c r="M39" s="1" t="s">
        <v>86</v>
      </c>
      <c r="N39" s="1">
        <v>515200</v>
      </c>
      <c r="O39" s="1" t="s">
        <v>87</v>
      </c>
      <c r="P39" s="1"/>
      <c r="Q39" s="1"/>
      <c r="R39" s="1"/>
    </row>
    <row r="40" spans="1:18" ht="15">
      <c r="A40" s="1">
        <v>30</v>
      </c>
      <c r="B40" s="1" t="s">
        <v>108</v>
      </c>
      <c r="C40" s="3" t="s">
        <v>14</v>
      </c>
      <c r="D40" s="4">
        <v>1</v>
      </c>
      <c r="E40" s="5">
        <v>200.82</v>
      </c>
      <c r="F40" s="5">
        <v>238.98</v>
      </c>
      <c r="G40" s="1" t="s">
        <v>69</v>
      </c>
      <c r="H40" s="1" t="s">
        <v>43</v>
      </c>
      <c r="I40" s="13">
        <v>43370</v>
      </c>
      <c r="J40" s="1" t="s">
        <v>83</v>
      </c>
      <c r="K40" s="1" t="s">
        <v>97</v>
      </c>
      <c r="L40" s="1" t="s">
        <v>131</v>
      </c>
      <c r="M40" s="1" t="s">
        <v>86</v>
      </c>
      <c r="N40" s="1">
        <v>515200</v>
      </c>
      <c r="O40" s="1" t="s">
        <v>87</v>
      </c>
      <c r="P40" s="1"/>
      <c r="Q40" s="1"/>
      <c r="R40" s="1"/>
    </row>
    <row r="41" spans="1:18" ht="15">
      <c r="A41" s="1">
        <v>31</v>
      </c>
      <c r="B41" s="1" t="s">
        <v>107</v>
      </c>
      <c r="C41" s="3" t="s">
        <v>14</v>
      </c>
      <c r="D41" s="4">
        <v>1</v>
      </c>
      <c r="E41" s="5"/>
      <c r="F41" s="5">
        <v>400</v>
      </c>
      <c r="G41" s="1"/>
      <c r="H41" s="1" t="s">
        <v>132</v>
      </c>
      <c r="I41" s="13">
        <v>43374</v>
      </c>
      <c r="J41" s="1" t="s">
        <v>83</v>
      </c>
      <c r="K41" s="1"/>
      <c r="L41" s="1"/>
      <c r="M41" s="1"/>
      <c r="N41" s="1"/>
      <c r="O41" s="1"/>
      <c r="P41" s="1"/>
      <c r="Q41" s="1"/>
      <c r="R41" s="1"/>
    </row>
    <row r="42" spans="1:18" ht="15">
      <c r="A42" s="1">
        <v>32</v>
      </c>
      <c r="B42" s="1" t="s">
        <v>133</v>
      </c>
      <c r="C42" s="3" t="s">
        <v>14</v>
      </c>
      <c r="D42" s="4">
        <v>1</v>
      </c>
      <c r="E42" s="5">
        <v>210.08</v>
      </c>
      <c r="F42" s="5">
        <v>250</v>
      </c>
      <c r="G42" s="1" t="s">
        <v>146</v>
      </c>
      <c r="H42" s="1" t="s">
        <v>134</v>
      </c>
      <c r="I42" s="13">
        <v>43371</v>
      </c>
      <c r="J42" s="1" t="s">
        <v>83</v>
      </c>
      <c r="K42" s="1" t="s">
        <v>135</v>
      </c>
      <c r="L42" s="1" t="s">
        <v>136</v>
      </c>
      <c r="M42" s="1" t="s">
        <v>86</v>
      </c>
      <c r="N42" s="1">
        <v>515200</v>
      </c>
      <c r="O42" s="1" t="s">
        <v>87</v>
      </c>
      <c r="P42" s="1"/>
      <c r="Q42" s="1"/>
      <c r="R42" s="1"/>
    </row>
    <row r="43" spans="1:18" ht="15">
      <c r="A43" s="1">
        <v>33</v>
      </c>
      <c r="B43" s="1" t="s">
        <v>137</v>
      </c>
      <c r="C43" s="3" t="s">
        <v>14</v>
      </c>
      <c r="D43" s="4">
        <v>1</v>
      </c>
      <c r="E43" s="5">
        <v>41.18</v>
      </c>
      <c r="F43" s="5">
        <v>49</v>
      </c>
      <c r="G43" s="1" t="s">
        <v>147</v>
      </c>
      <c r="H43" s="1" t="s">
        <v>138</v>
      </c>
      <c r="I43" s="13">
        <v>43378</v>
      </c>
      <c r="J43" s="1" t="s">
        <v>83</v>
      </c>
      <c r="K43" s="1" t="s">
        <v>139</v>
      </c>
      <c r="L43" s="1" t="s">
        <v>140</v>
      </c>
      <c r="M43" s="1" t="s">
        <v>141</v>
      </c>
      <c r="N43" s="1"/>
      <c r="O43" s="1" t="s">
        <v>87</v>
      </c>
      <c r="P43" s="1"/>
      <c r="Q43" s="1"/>
      <c r="R43" s="1"/>
    </row>
    <row r="44" spans="1:18" ht="15">
      <c r="A44" s="1">
        <v>34</v>
      </c>
      <c r="B44" s="1" t="s">
        <v>142</v>
      </c>
      <c r="C44" s="3" t="s">
        <v>14</v>
      </c>
      <c r="D44" s="4">
        <v>1</v>
      </c>
      <c r="E44" s="5">
        <v>714.26</v>
      </c>
      <c r="F44" s="5">
        <v>849.96</v>
      </c>
      <c r="G44" s="1" t="s">
        <v>148</v>
      </c>
      <c r="H44" s="1" t="s">
        <v>143</v>
      </c>
      <c r="I44" s="13">
        <v>43378</v>
      </c>
      <c r="J44" s="1" t="s">
        <v>83</v>
      </c>
      <c r="K44" s="1" t="s">
        <v>144</v>
      </c>
      <c r="L44" s="1" t="s">
        <v>145</v>
      </c>
      <c r="M44" s="1" t="s">
        <v>86</v>
      </c>
      <c r="N44" s="1">
        <v>515200</v>
      </c>
      <c r="O44" s="1" t="s">
        <v>87</v>
      </c>
      <c r="P44" s="1"/>
      <c r="Q44" s="1"/>
      <c r="R44" s="1"/>
    </row>
    <row r="45" spans="1:18" ht="15">
      <c r="A45" s="1"/>
      <c r="B45" s="1"/>
      <c r="C45" s="3"/>
      <c r="D45" s="4"/>
      <c r="E45" s="5"/>
      <c r="F45" s="5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">
      <c r="A46" s="1"/>
      <c r="B46" s="1"/>
      <c r="C46" s="3"/>
      <c r="D46" s="4"/>
      <c r="E46" s="5"/>
      <c r="F46" s="5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5">
      <c r="A47" s="1"/>
      <c r="B47" s="1"/>
      <c r="C47" s="3"/>
      <c r="D47" s="4"/>
      <c r="E47" s="5"/>
      <c r="F47" s="5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">
      <c r="A48" s="1"/>
      <c r="B48" s="1"/>
      <c r="C48" s="3"/>
      <c r="D48" s="4"/>
      <c r="E48" s="5"/>
      <c r="F48" s="5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">
      <c r="A49" s="1"/>
      <c r="B49" s="1"/>
      <c r="C49" s="3"/>
      <c r="D49" s="4"/>
      <c r="E49" s="5"/>
      <c r="F49" s="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">
      <c r="A50" s="1"/>
      <c r="B50" s="1"/>
      <c r="C50" s="3"/>
      <c r="D50" s="4"/>
      <c r="E50" s="5"/>
      <c r="F50" s="5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">
      <c r="A51" s="1"/>
      <c r="B51" s="1"/>
      <c r="C51" s="3"/>
      <c r="D51" s="4"/>
      <c r="E51" s="5"/>
      <c r="F51" s="5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">
      <c r="A52" s="1"/>
      <c r="B52" s="1"/>
      <c r="C52" s="3"/>
      <c r="D52" s="4"/>
      <c r="E52" s="5"/>
      <c r="F52" s="5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5">
      <c r="A53" s="1"/>
      <c r="B53" s="1"/>
      <c r="C53" s="3"/>
      <c r="D53" s="4"/>
      <c r="E53" s="5"/>
      <c r="F53" s="5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5">
      <c r="A54" s="1"/>
      <c r="B54" s="1"/>
      <c r="C54" s="3"/>
      <c r="D54" s="4"/>
      <c r="E54" s="5"/>
      <c r="F54" s="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">
      <c r="A55" s="1"/>
      <c r="B55" s="1"/>
      <c r="C55" s="3"/>
      <c r="D55" s="4"/>
      <c r="E55" s="5"/>
      <c r="F55" s="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">
      <c r="A56" s="1"/>
      <c r="B56" s="1"/>
      <c r="C56" s="3"/>
      <c r="D56" s="4"/>
      <c r="E56" s="5"/>
      <c r="F56" s="5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5">
      <c r="A57" s="1"/>
      <c r="B57" s="1"/>
      <c r="C57" s="3"/>
      <c r="D57" s="4"/>
      <c r="E57" s="5"/>
      <c r="F57" s="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5">
      <c r="A58" s="1"/>
      <c r="B58" s="1"/>
      <c r="C58" s="3"/>
      <c r="D58" s="4"/>
      <c r="E58" s="5"/>
      <c r="F58" s="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5">
      <c r="A59" s="1"/>
      <c r="B59" s="1"/>
      <c r="C59" s="3"/>
      <c r="D59" s="4"/>
      <c r="E59" s="5"/>
      <c r="F59" s="5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5">
      <c r="A60" s="1"/>
      <c r="B60" s="1"/>
      <c r="C60" s="3"/>
      <c r="D60" s="4"/>
      <c r="E60" s="5"/>
      <c r="F60" s="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5">
      <c r="A61" s="1"/>
      <c r="B61" s="1"/>
      <c r="C61" s="3"/>
      <c r="D61" s="4"/>
      <c r="E61" s="5"/>
      <c r="F61" s="5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5">
      <c r="A62" s="1"/>
      <c r="B62" s="1"/>
      <c r="C62" s="3"/>
      <c r="D62" s="4"/>
      <c r="E62" s="5"/>
      <c r="F62" s="5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">
      <c r="A63" s="1"/>
      <c r="B63" s="1"/>
      <c r="C63" s="3"/>
      <c r="D63" s="4"/>
      <c r="E63" s="5"/>
      <c r="F63" s="5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5">
      <c r="A64" s="1"/>
      <c r="B64" s="1"/>
      <c r="C64" s="3"/>
      <c r="D64" s="4"/>
      <c r="E64" s="5"/>
      <c r="F64" s="5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5">
      <c r="A65" s="1"/>
      <c r="B65" s="1"/>
      <c r="C65" s="3"/>
      <c r="D65" s="4"/>
      <c r="E65" s="5"/>
      <c r="F65" s="5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5">
      <c r="A66" s="1"/>
      <c r="B66" s="1"/>
      <c r="C66" s="3"/>
      <c r="D66" s="4"/>
      <c r="E66" s="5"/>
      <c r="F66" s="5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5">
      <c r="A67" s="1"/>
      <c r="B67" s="1"/>
      <c r="C67" s="3"/>
      <c r="D67" s="4"/>
      <c r="E67" s="5"/>
      <c r="F67" s="5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5">
      <c r="A68" s="1"/>
      <c r="B68" s="1"/>
      <c r="C68" s="3"/>
      <c r="D68" s="4"/>
      <c r="E68" s="5"/>
      <c r="F68" s="5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">
      <c r="A69" s="1"/>
      <c r="B69" s="1"/>
      <c r="C69" s="3"/>
      <c r="D69" s="4"/>
      <c r="E69" s="5"/>
      <c r="F69" s="5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">
      <c r="A70" s="1"/>
      <c r="B70" s="1"/>
      <c r="C70" s="3"/>
      <c r="D70" s="4"/>
      <c r="E70" s="5">
        <f>SUM(E11:E69)</f>
        <v>34777.23</v>
      </c>
      <c r="F70" s="5">
        <f>SUM(F11:F69)</f>
        <v>43785.04000000001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</sheetData>
  <sheetProtection/>
  <mergeCells count="19">
    <mergeCell ref="N9:N10"/>
    <mergeCell ref="O9:O10"/>
    <mergeCell ref="P9:P10"/>
    <mergeCell ref="Q9:Q10"/>
    <mergeCell ref="R9:R10"/>
    <mergeCell ref="I9:I10"/>
    <mergeCell ref="J9:J10"/>
    <mergeCell ref="K9:K10"/>
    <mergeCell ref="L9:L10"/>
    <mergeCell ref="M9:M10"/>
    <mergeCell ref="A4:H4"/>
    <mergeCell ref="D5:F5"/>
    <mergeCell ref="G9:G10"/>
    <mergeCell ref="H9:H10"/>
    <mergeCell ref="D9:D10"/>
    <mergeCell ref="B9:B10"/>
    <mergeCell ref="A9:A10"/>
    <mergeCell ref="E9:F9"/>
    <mergeCell ref="C9:C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Scrobota Viorica</dc:creator>
  <cp:keywords/>
  <dc:description/>
  <cp:lastModifiedBy>gabriel.fanea</cp:lastModifiedBy>
  <cp:lastPrinted>2018-06-29T08:10:49Z</cp:lastPrinted>
  <dcterms:created xsi:type="dcterms:W3CDTF">2018-06-21T05:47:41Z</dcterms:created>
  <dcterms:modified xsi:type="dcterms:W3CDTF">2018-10-11T10:57:04Z</dcterms:modified>
  <cp:category/>
  <cp:version/>
  <cp:contentType/>
  <cp:contentStatus/>
</cp:coreProperties>
</file>